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Foglio1!$A$2:$T$231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0" i="1" l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31" i="1" l="1"/>
  <c r="N231" i="1" l="1"/>
</calcChain>
</file>

<file path=xl/sharedStrings.xml><?xml version="1.0" encoding="utf-8"?>
<sst xmlns="http://schemas.openxmlformats.org/spreadsheetml/2006/main" count="3668" uniqueCount="505">
  <si>
    <t>SIZE</t>
  </si>
  <si>
    <t>QTY</t>
  </si>
  <si>
    <t>RETAIL PRICE</t>
  </si>
  <si>
    <t>RETAIL AMOUNT</t>
  </si>
  <si>
    <t>4021410773731</t>
  </si>
  <si>
    <t>4021401765196</t>
  </si>
  <si>
    <t>4021401765219</t>
  </si>
  <si>
    <t>4029047349381</t>
  </si>
  <si>
    <t>4029047349374</t>
  </si>
  <si>
    <t>4021401765172</t>
  </si>
  <si>
    <t>4029047344089</t>
  </si>
  <si>
    <t>4029047344171</t>
  </si>
  <si>
    <t>4029048346402</t>
  </si>
  <si>
    <t>4021402945771</t>
  </si>
  <si>
    <t>4029047349367</t>
  </si>
  <si>
    <t>4029047349350</t>
  </si>
  <si>
    <t>4021402859283</t>
  </si>
  <si>
    <t>4029047575926</t>
  </si>
  <si>
    <t>4021401866954</t>
  </si>
  <si>
    <t>4029045643597</t>
  </si>
  <si>
    <t>4029045643573</t>
  </si>
  <si>
    <t>4021402187973</t>
  </si>
  <si>
    <t>4029045268196</t>
  </si>
  <si>
    <t>4029045268202</t>
  </si>
  <si>
    <t>4029048471890</t>
  </si>
  <si>
    <t>4029048471906</t>
  </si>
  <si>
    <t>4029048471913</t>
  </si>
  <si>
    <t>4029049687436</t>
  </si>
  <si>
    <t>4029049687498</t>
  </si>
  <si>
    <t>4029051201989</t>
  </si>
  <si>
    <t>4029051202023</t>
  </si>
  <si>
    <t>4029051202061</t>
  </si>
  <si>
    <t>4029051201835</t>
  </si>
  <si>
    <t>4029051845930</t>
  </si>
  <si>
    <t>4029051845947</t>
  </si>
  <si>
    <t>4029052076883</t>
  </si>
  <si>
    <t>4029052076890</t>
  </si>
  <si>
    <t>4029052076906</t>
  </si>
  <si>
    <t>4029051845954</t>
  </si>
  <si>
    <t>4029051643000</t>
  </si>
  <si>
    <t>4029051643116</t>
  </si>
  <si>
    <t>4029051643031</t>
  </si>
  <si>
    <t>4029051643048</t>
  </si>
  <si>
    <t>4029051845961</t>
  </si>
  <si>
    <t>4029051845978</t>
  </si>
  <si>
    <t>4029051845909</t>
  </si>
  <si>
    <t>4029051845916</t>
  </si>
  <si>
    <t>4029051845923</t>
  </si>
  <si>
    <t>4029051846005</t>
  </si>
  <si>
    <t>4029051846012</t>
  </si>
  <si>
    <t>4029052077071</t>
  </si>
  <si>
    <t>4029052077088</t>
  </si>
  <si>
    <t>4029051846029</t>
  </si>
  <si>
    <t>4029051740655</t>
  </si>
  <si>
    <t>4029051846043</t>
  </si>
  <si>
    <t>4029051740693</t>
  </si>
  <si>
    <t>4029051740648</t>
  </si>
  <si>
    <t>4029051845985</t>
  </si>
  <si>
    <t>4029051845992</t>
  </si>
  <si>
    <t>4029051673410</t>
  </si>
  <si>
    <t>4029051673427</t>
  </si>
  <si>
    <t>4029051846074</t>
  </si>
  <si>
    <t>4029051846081</t>
  </si>
  <si>
    <t>4029051947559</t>
  </si>
  <si>
    <t>4029051846098</t>
  </si>
  <si>
    <t>4029051643147</t>
  </si>
  <si>
    <t>4029051846104</t>
  </si>
  <si>
    <t>4029051740778</t>
  </si>
  <si>
    <t>4029051740761</t>
  </si>
  <si>
    <t>4029051846050</t>
  </si>
  <si>
    <t>4029051846067</t>
  </si>
  <si>
    <t>4029052078054</t>
  </si>
  <si>
    <t>4029052078061</t>
  </si>
  <si>
    <t>4029051673687</t>
  </si>
  <si>
    <t>4029051947597</t>
  </si>
  <si>
    <t>4029051947603</t>
  </si>
  <si>
    <t>4029052645812</t>
  </si>
  <si>
    <t>4029052645836</t>
  </si>
  <si>
    <t>4029052645881</t>
  </si>
  <si>
    <t>4029052645959</t>
  </si>
  <si>
    <t>4029052645980</t>
  </si>
  <si>
    <t>4029052645997</t>
  </si>
  <si>
    <t>4029052645782</t>
  </si>
  <si>
    <t>4029052645799</t>
  </si>
  <si>
    <t>4029052645973</t>
  </si>
  <si>
    <t>4029052645751</t>
  </si>
  <si>
    <t>4029053220032</t>
  </si>
  <si>
    <t>4029053223781</t>
  </si>
  <si>
    <t>4029053222821</t>
  </si>
  <si>
    <t>4037555772621</t>
  </si>
  <si>
    <t>4037555772669</t>
  </si>
  <si>
    <t>4037555772751</t>
  </si>
  <si>
    <t>4037555772775</t>
  </si>
  <si>
    <t>4037555772782</t>
  </si>
  <si>
    <t>4021406463530</t>
  </si>
  <si>
    <t>4047393786407</t>
  </si>
  <si>
    <t>4047393786414</t>
  </si>
  <si>
    <t>4047393786421</t>
  </si>
  <si>
    <t>4047393786438</t>
  </si>
  <si>
    <t>4047393786445</t>
  </si>
  <si>
    <t>4047393786490</t>
  </si>
  <si>
    <t>4047393786520</t>
  </si>
  <si>
    <t>4047393786568</t>
  </si>
  <si>
    <t>4063535154231</t>
  </si>
  <si>
    <t>4063535154224</t>
  </si>
  <si>
    <t>4063534902086</t>
  </si>
  <si>
    <t>4063534902093</t>
  </si>
  <si>
    <t>4063534336843</t>
  </si>
  <si>
    <t>4063534336935</t>
  </si>
  <si>
    <t>4063534902109</t>
  </si>
  <si>
    <t>4063534902116</t>
  </si>
  <si>
    <t>4063534902123</t>
  </si>
  <si>
    <t>4063534902147</t>
  </si>
  <si>
    <t>4063534902154</t>
  </si>
  <si>
    <t>4063534902727</t>
  </si>
  <si>
    <t>4063534824036</t>
  </si>
  <si>
    <t>4063535402103</t>
  </si>
  <si>
    <t>4063535402226</t>
  </si>
  <si>
    <t>4063535051271</t>
  </si>
  <si>
    <t>4063535051288</t>
  </si>
  <si>
    <t>4063535051295</t>
  </si>
  <si>
    <t>4063534644665</t>
  </si>
  <si>
    <t>4063534644672</t>
  </si>
  <si>
    <t>4063534644696</t>
  </si>
  <si>
    <t>4063534644702</t>
  </si>
  <si>
    <t>4063534644719</t>
  </si>
  <si>
    <t>4063534644726</t>
  </si>
  <si>
    <t>4063534644733</t>
  </si>
  <si>
    <t>4063535051264</t>
  </si>
  <si>
    <t>4063535247605</t>
  </si>
  <si>
    <t>4063535247612</t>
  </si>
  <si>
    <t>4063535247629</t>
  </si>
  <si>
    <t>4063535247636</t>
  </si>
  <si>
    <t>4063535247643</t>
  </si>
  <si>
    <t>4063535247650</t>
  </si>
  <si>
    <t>4063535247667</t>
  </si>
  <si>
    <t>4063535247674</t>
  </si>
  <si>
    <t>4063535247681</t>
  </si>
  <si>
    <t>4063535247698</t>
  </si>
  <si>
    <t>4063534808517</t>
  </si>
  <si>
    <t>4063535371638</t>
  </si>
  <si>
    <t>4063535371737</t>
  </si>
  <si>
    <t>4063535371782</t>
  </si>
  <si>
    <t>4063535426932</t>
  </si>
  <si>
    <t>4063535426796</t>
  </si>
  <si>
    <t>4063535426734</t>
  </si>
  <si>
    <t>4063535426659</t>
  </si>
  <si>
    <t>4063535426840</t>
  </si>
  <si>
    <t>4063535426987</t>
  </si>
  <si>
    <t>4063535427106</t>
  </si>
  <si>
    <t>4063535427052</t>
  </si>
  <si>
    <t>4063534480713</t>
  </si>
  <si>
    <t>4063534480881</t>
  </si>
  <si>
    <t>4063535427168</t>
  </si>
  <si>
    <t>4063535383518</t>
  </si>
  <si>
    <t>4063535384041</t>
  </si>
  <si>
    <t>4063535384126</t>
  </si>
  <si>
    <t>4063535441140</t>
  </si>
  <si>
    <t>4063535441171</t>
  </si>
  <si>
    <t>4063535441225</t>
  </si>
  <si>
    <t>4063535441478</t>
  </si>
  <si>
    <t>4063535440891</t>
  </si>
  <si>
    <t>4063535414847</t>
  </si>
  <si>
    <t>4063535414915</t>
  </si>
  <si>
    <t>4063535414953</t>
  </si>
  <si>
    <t>4063535414724</t>
  </si>
  <si>
    <t>4063535414748</t>
  </si>
  <si>
    <t>4063535414779</t>
  </si>
  <si>
    <t>4063535639868</t>
  </si>
  <si>
    <t>4063535639882</t>
  </si>
  <si>
    <t>4063535639837</t>
  </si>
  <si>
    <t>4063535559418</t>
  </si>
  <si>
    <t>4063535604149</t>
  </si>
  <si>
    <t>4063535604040</t>
  </si>
  <si>
    <t>4063535581983</t>
  </si>
  <si>
    <t>4063534490743</t>
  </si>
  <si>
    <t>4063534990090</t>
  </si>
  <si>
    <t>4063535742117</t>
  </si>
  <si>
    <t>4063535742131</t>
  </si>
  <si>
    <t>4063535742179</t>
  </si>
  <si>
    <t>4063535742193</t>
  </si>
  <si>
    <t>4063535742032</t>
  </si>
  <si>
    <t>4063535742049</t>
  </si>
  <si>
    <t>4063535742056</t>
  </si>
  <si>
    <t>4063535863768</t>
  </si>
  <si>
    <t>4063535863775</t>
  </si>
  <si>
    <t>4063535748959</t>
  </si>
  <si>
    <t>4063535748966</t>
  </si>
  <si>
    <t>4063535748973</t>
  </si>
  <si>
    <t>4063535748980</t>
  </si>
  <si>
    <t>4063535748997</t>
  </si>
  <si>
    <t>4063535749000</t>
  </si>
  <si>
    <t>4063535749017</t>
  </si>
  <si>
    <t>4063535749031</t>
  </si>
  <si>
    <t>4063535749048</t>
  </si>
  <si>
    <t>4063535748928</t>
  </si>
  <si>
    <t>4063535748935</t>
  </si>
  <si>
    <t>4063535748942</t>
  </si>
  <si>
    <t>4063535913142</t>
  </si>
  <si>
    <t>4063535913159</t>
  </si>
  <si>
    <t>4063535763990</t>
  </si>
  <si>
    <t>4063535764003</t>
  </si>
  <si>
    <t>4063535764010</t>
  </si>
  <si>
    <t>4063535764027</t>
  </si>
  <si>
    <t>4063535764034</t>
  </si>
  <si>
    <t>4063535764041</t>
  </si>
  <si>
    <t>4063535764058</t>
  </si>
  <si>
    <t>4063535764072</t>
  </si>
  <si>
    <t>4063535764089</t>
  </si>
  <si>
    <t>4063535763969</t>
  </si>
  <si>
    <t>4063535763976</t>
  </si>
  <si>
    <t>4063535763983</t>
  </si>
  <si>
    <t>4063536012691</t>
  </si>
  <si>
    <t>4063536012707</t>
  </si>
  <si>
    <t>4063536012714</t>
  </si>
  <si>
    <t>4063536012820</t>
  </si>
  <si>
    <t>4063536012837</t>
  </si>
  <si>
    <t>4063536012844</t>
  </si>
  <si>
    <t>4063536012851</t>
  </si>
  <si>
    <t>4063536012868</t>
  </si>
  <si>
    <t>4063536012875</t>
  </si>
  <si>
    <t>4063535975812</t>
  </si>
  <si>
    <t>4063535975829</t>
  </si>
  <si>
    <t>4063535975836</t>
  </si>
  <si>
    <t>4063535975843</t>
  </si>
  <si>
    <t>4063535971210</t>
  </si>
  <si>
    <t>4063535991164</t>
  </si>
  <si>
    <t>4063535959898</t>
  </si>
  <si>
    <t>4063535959904</t>
  </si>
  <si>
    <t>4063535959911</t>
  </si>
  <si>
    <t>4063535959928</t>
  </si>
  <si>
    <t>4063536033344</t>
  </si>
  <si>
    <t>BOSS</t>
  </si>
  <si>
    <t>HUGO</t>
  </si>
  <si>
    <t>50229070</t>
  </si>
  <si>
    <t>50375250</t>
  </si>
  <si>
    <t>50375293</t>
  </si>
  <si>
    <t>50375345</t>
  </si>
  <si>
    <t>50375354</t>
  </si>
  <si>
    <t>50392083</t>
  </si>
  <si>
    <t>50402504</t>
  </si>
  <si>
    <t>50408828</t>
  </si>
  <si>
    <t>50408837</t>
  </si>
  <si>
    <t>50416828</t>
  </si>
  <si>
    <t>50420145</t>
  </si>
  <si>
    <t>50446527</t>
  </si>
  <si>
    <t>50446542</t>
  </si>
  <si>
    <t>50450964</t>
  </si>
  <si>
    <t>50469394</t>
  </si>
  <si>
    <t>50471835</t>
  </si>
  <si>
    <t>50471839</t>
  </si>
  <si>
    <t>50474890</t>
  </si>
  <si>
    <t>50474973</t>
  </si>
  <si>
    <t>50475013</t>
  </si>
  <si>
    <t>50475024</t>
  </si>
  <si>
    <t>50476100</t>
  </si>
  <si>
    <t>50476209</t>
  </si>
  <si>
    <t>50476274</t>
  </si>
  <si>
    <t>50476640</t>
  </si>
  <si>
    <t>50477346</t>
  </si>
  <si>
    <t>50477401</t>
  </si>
  <si>
    <t>50477974</t>
  </si>
  <si>
    <t>50478997</t>
  </si>
  <si>
    <t>50479081</t>
  </si>
  <si>
    <t>50479398</t>
  </si>
  <si>
    <t>50479638</t>
  </si>
  <si>
    <t>50480309</t>
  </si>
  <si>
    <t>50482452</t>
  </si>
  <si>
    <t>50485200</t>
  </si>
  <si>
    <t>50485768</t>
  </si>
  <si>
    <t>50485781</t>
  </si>
  <si>
    <t>50486150</t>
  </si>
  <si>
    <t>10121122</t>
  </si>
  <si>
    <t>10199740</t>
  </si>
  <si>
    <t>10199142</t>
  </si>
  <si>
    <t>10210056</t>
  </si>
  <si>
    <t>10217449</t>
  </si>
  <si>
    <t>10221182</t>
  </si>
  <si>
    <t>10217983</t>
  </si>
  <si>
    <t>10234164</t>
  </si>
  <si>
    <t>10232292</t>
  </si>
  <si>
    <t>10242297</t>
  </si>
  <si>
    <t>10241797</t>
  </si>
  <si>
    <t>10243403</t>
  </si>
  <si>
    <t>10243417</t>
  </si>
  <si>
    <t>10243298</t>
  </si>
  <si>
    <t>10236888</t>
  </si>
  <si>
    <t>10238345</t>
  </si>
  <si>
    <t>10245232</t>
  </si>
  <si>
    <t>10237082</t>
  </si>
  <si>
    <t>10237889</t>
  </si>
  <si>
    <t>10244324</t>
  </si>
  <si>
    <t>10244363</t>
  </si>
  <si>
    <t>10244431</t>
  </si>
  <si>
    <t>10245085</t>
  </si>
  <si>
    <t>10228864</t>
  </si>
  <si>
    <t>10243907</t>
  </si>
  <si>
    <t>10243426</t>
  </si>
  <si>
    <t>10245514</t>
  </si>
  <si>
    <t>10245768</t>
  </si>
  <si>
    <t>10245109</t>
  </si>
  <si>
    <t>10237428</t>
  </si>
  <si>
    <t>10238972</t>
  </si>
  <si>
    <t>10245013</t>
  </si>
  <si>
    <t>033</t>
  </si>
  <si>
    <t>001</t>
  </si>
  <si>
    <t>401</t>
  </si>
  <si>
    <t>030</t>
  </si>
  <si>
    <t>021</t>
  </si>
  <si>
    <t>419</t>
  </si>
  <si>
    <t>480</t>
  </si>
  <si>
    <t>010</t>
  </si>
  <si>
    <t>438</t>
  </si>
  <si>
    <t>463</t>
  </si>
  <si>
    <t>428</t>
  </si>
  <si>
    <t>100</t>
  </si>
  <si>
    <t>673</t>
  </si>
  <si>
    <t>842</t>
  </si>
  <si>
    <t>260</t>
  </si>
  <si>
    <t>604</t>
  </si>
  <si>
    <t>265</t>
  </si>
  <si>
    <t>404</t>
  </si>
  <si>
    <t>205</t>
  </si>
  <si>
    <t>131</t>
  </si>
  <si>
    <t>405</t>
  </si>
  <si>
    <t>622</t>
  </si>
  <si>
    <t>Medium Grey/Medium Grey</t>
  </si>
  <si>
    <t>Black/Black</t>
  </si>
  <si>
    <t>Dark Blue/Dark Blue</t>
  </si>
  <si>
    <t>Dark Grey/Dark Grey</t>
  </si>
  <si>
    <t>Navy/Navy</t>
  </si>
  <si>
    <t>Open Blue/Open Blue</t>
  </si>
  <si>
    <t>Charcoal/Charcoal</t>
  </si>
  <si>
    <t>Bright Blue/Bright Blue</t>
  </si>
  <si>
    <t>Medium Blue/Medium Blue</t>
  </si>
  <si>
    <t>White/White</t>
  </si>
  <si>
    <t>Bright Pink/Bright Pink</t>
  </si>
  <si>
    <t>Open Orange/Open Orange</t>
  </si>
  <si>
    <t>Medium Beige/Medium Beige</t>
  </si>
  <si>
    <t>Dark Red/Dark Red</t>
  </si>
  <si>
    <t>Dark Brown/Dark Brown</t>
  </si>
  <si>
    <t>Open White/Open White</t>
  </si>
  <si>
    <t>Bright Red/Bright Red</t>
  </si>
  <si>
    <t>GIACCA UOMO / M&amp;M Jackets AldonS</t>
  </si>
  <si>
    <t>PANTALONE UOMO / M&amp;M Trousers HartleyS</t>
  </si>
  <si>
    <t>GIACCA UOMO / M&amp;M Jackets AlisterS</t>
  </si>
  <si>
    <t>PANTALONE UOMO / M&amp;M Trousers HenfordS</t>
  </si>
  <si>
    <t>MAGLIA UOMO / Knitwear Musso-P</t>
  </si>
  <si>
    <t>PANTALONE UOMO / M&amp;M Trousers HetonS</t>
  </si>
  <si>
    <t>GIACCA UOMO / M&amp;M Jackets Huge6</t>
  </si>
  <si>
    <t>PANTALONE UOMO / M&amp;M Trousers Genius5</t>
  </si>
  <si>
    <t>GIACCA UOMO / M&amp;M Jackets Arti193</t>
  </si>
  <si>
    <t>PANTALONE UOMO / M&amp;M Trousers Hesten182</t>
  </si>
  <si>
    <t>GIACCA UOMO / M&amp;M Jackets JefferyM204X</t>
  </si>
  <si>
    <t>PANTALONE UOMO / M&amp;M Trousers SimmonsM204X</t>
  </si>
  <si>
    <t>GILET UOMO / M&amp;M Waistcoat Vin212</t>
  </si>
  <si>
    <t>SLIP UOMO / Swimwear LAGUNA</t>
  </si>
  <si>
    <t>GIACCA UOMO / Jackets Agaltus222J2</t>
  </si>
  <si>
    <t>GIACCA UOMO / M&amp;M Jackets Henry223F1X</t>
  </si>
  <si>
    <t>GIUBBOTTO UOMO / MAN KNITWEAR JACKET</t>
  </si>
  <si>
    <t>SCARPE UNISEX / SLIPPERS</t>
  </si>
  <si>
    <t>PIUMINO UOMO / Outerwear J_Arviko</t>
  </si>
  <si>
    <t>PIUMINO UOMO / MAN DOWN JACKET</t>
  </si>
  <si>
    <t>PANTALONE DONNA / Leather Trousers Sistine</t>
  </si>
  <si>
    <t>PIUMINO UOMO / Outerwear Conlon</t>
  </si>
  <si>
    <t>CAPPOTTO UOMO / Coats Mintrax2241</t>
  </si>
  <si>
    <t>PANTALONE UOMO / Pants</t>
  </si>
  <si>
    <t>MAGLIA UOMO / Knitwear T-Lenny 10244363 01</t>
  </si>
  <si>
    <t>PIUMINO DONNA / Outerwear Pamaxi1</t>
  </si>
  <si>
    <t>CAPPOTTO DONNA / Leather Jackets Sanelli</t>
  </si>
  <si>
    <t>PANTALONE UOMO / M&amp;M Trousers Getlin212</t>
  </si>
  <si>
    <t>PANTALONE UOMO / MAN PANTS</t>
  </si>
  <si>
    <t>GIACCA UOMO / Jackets Agaltus224J1</t>
  </si>
  <si>
    <t>GIACCA UOMO / MAN JACKET</t>
  </si>
  <si>
    <t>CAPPOTTO UOMO / MAN COAT</t>
  </si>
  <si>
    <t>CAPPOTTO DONNA / Leather Jackets Sokera</t>
  </si>
  <si>
    <t>GIUBBOTTO DONNA / Leather Jackets Sajule</t>
  </si>
  <si>
    <t/>
  </si>
  <si>
    <t>UNISEX</t>
  </si>
  <si>
    <t>S</t>
  </si>
  <si>
    <t>90</t>
  </si>
  <si>
    <t>94</t>
  </si>
  <si>
    <t>98</t>
  </si>
  <si>
    <t>102</t>
  </si>
  <si>
    <t>106</t>
  </si>
  <si>
    <t>50</t>
  </si>
  <si>
    <t>56</t>
  </si>
  <si>
    <t>46</t>
  </si>
  <si>
    <t>L</t>
  </si>
  <si>
    <t>XL</t>
  </si>
  <si>
    <t>XXL</t>
  </si>
  <si>
    <t>48</t>
  </si>
  <si>
    <t>52</t>
  </si>
  <si>
    <t>54</t>
  </si>
  <si>
    <t>24</t>
  </si>
  <si>
    <t>25</t>
  </si>
  <si>
    <t>26</t>
  </si>
  <si>
    <t>27</t>
  </si>
  <si>
    <t>28</t>
  </si>
  <si>
    <t>110</t>
  </si>
  <si>
    <t>44</t>
  </si>
  <si>
    <t>M</t>
  </si>
  <si>
    <t>36</t>
  </si>
  <si>
    <t>37</t>
  </si>
  <si>
    <t>38</t>
  </si>
  <si>
    <t>39</t>
  </si>
  <si>
    <t>40</t>
  </si>
  <si>
    <t>42</t>
  </si>
  <si>
    <t>43</t>
  </si>
  <si>
    <t>45</t>
  </si>
  <si>
    <t>35</t>
  </si>
  <si>
    <t>41</t>
  </si>
  <si>
    <t>XS</t>
  </si>
  <si>
    <t>34</t>
  </si>
  <si>
    <t>58</t>
  </si>
  <si>
    <t>XXXL</t>
  </si>
  <si>
    <t>XXXXL</t>
  </si>
  <si>
    <t>XXXXXL</t>
  </si>
  <si>
    <t>XXXXXXL</t>
  </si>
  <si>
    <t>MADE IN CHINA</t>
  </si>
  <si>
    <t>MADE IN BULGARIA</t>
  </si>
  <si>
    <t>MADE IN TURKEY</t>
  </si>
  <si>
    <t>MADE IN CROATIA</t>
  </si>
  <si>
    <t>MADE IN ITALY</t>
  </si>
  <si>
    <t>MADE IN INDONESIA</t>
  </si>
  <si>
    <t>MADE IN SRI LANKA</t>
  </si>
  <si>
    <t>MADE IN VIETNAM</t>
  </si>
  <si>
    <t>MADE IN INDIA</t>
  </si>
  <si>
    <t>MADE IN THAILANDIA</t>
  </si>
  <si>
    <t>MADE IN PORTUGAL</t>
  </si>
  <si>
    <t>100% CO</t>
  </si>
  <si>
    <t>100% WV</t>
  </si>
  <si>
    <t>74% WV 22% PL 4% EA</t>
  </si>
  <si>
    <t>47% WV 28% PL 22% CO 3% EA</t>
  </si>
  <si>
    <t>78% PA 22% EA</t>
  </si>
  <si>
    <t>64% RPL 31% RVI 5% EA</t>
  </si>
  <si>
    <t>53% PL 25% WO 20% LI 2% EA</t>
  </si>
  <si>
    <t>63% WO 20% PA 17% CO</t>
  </si>
  <si>
    <t>UPPER AND SOLE 100% PLASTIC</t>
  </si>
  <si>
    <t>100% PA</t>
  </si>
  <si>
    <t>100% RPA</t>
  </si>
  <si>
    <t>100% LL</t>
  </si>
  <si>
    <t>100% RPL</t>
  </si>
  <si>
    <t>70% RWO 25% PA 5% AF</t>
  </si>
  <si>
    <t>70% CO 30% WV</t>
  </si>
  <si>
    <t>100% SE</t>
  </si>
  <si>
    <t>98% WV 2% EA</t>
  </si>
  <si>
    <t>98% CO 2% EA</t>
  </si>
  <si>
    <t>64% PL 32% VI 4% EA</t>
  </si>
  <si>
    <t>80% PL 15% VI 5% EA</t>
  </si>
  <si>
    <t>68% VI 26% PA 6% EA</t>
  </si>
  <si>
    <t>80% WV 20% PA</t>
  </si>
  <si>
    <t>100% LF</t>
  </si>
  <si>
    <t>51% WO 29% PA 12% VI 8% SE</t>
  </si>
  <si>
    <t>KNITTED</t>
  </si>
  <si>
    <t>WOVEN</t>
  </si>
  <si>
    <t>61089100</t>
  </si>
  <si>
    <t>62033100</t>
  </si>
  <si>
    <t>62034110</t>
  </si>
  <si>
    <t>61101190</t>
  </si>
  <si>
    <t>62113900</t>
  </si>
  <si>
    <t>61123190</t>
  </si>
  <si>
    <t>62033390</t>
  </si>
  <si>
    <t>61021090</t>
  </si>
  <si>
    <t>64029996</t>
  </si>
  <si>
    <t>62102000</t>
  </si>
  <si>
    <t>62024090</t>
  </si>
  <si>
    <t>42031000</t>
  </si>
  <si>
    <t>62103000</t>
  </si>
  <si>
    <t>62012000</t>
  </si>
  <si>
    <t>61046200</t>
  </si>
  <si>
    <t>61109090</t>
  </si>
  <si>
    <t>62034235</t>
  </si>
  <si>
    <t>62033919</t>
  </si>
  <si>
    <t>43031090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</si>
  <si>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</si>
  <si>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</si>
  <si>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</si>
  <si>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</si>
  <si>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</si>
  <si>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</si>
  <si>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</si>
  <si>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</si>
  <si>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GENDER</t>
  </si>
  <si>
    <t>ITEM</t>
  </si>
  <si>
    <t>CATEGORY</t>
  </si>
  <si>
    <t>LADY</t>
  </si>
  <si>
    <t>MAN</t>
  </si>
  <si>
    <t>SIZE GUIDE</t>
  </si>
  <si>
    <t>VESTAGLIA  / Nightwear Kimono BM</t>
  </si>
  <si>
    <t>MADE IN</t>
  </si>
  <si>
    <t>COMPOSITION</t>
  </si>
  <si>
    <t>FABRIC</t>
  </si>
  <si>
    <t>HS CODE</t>
  </si>
  <si>
    <t>RTW</t>
  </si>
  <si>
    <t>SHOES</t>
  </si>
  <si>
    <t>COAT</t>
  </si>
  <si>
    <t>JACKET</t>
  </si>
  <si>
    <t>WAISTCOAT</t>
  </si>
  <si>
    <t>SWEATER</t>
  </si>
  <si>
    <t>PANTS</t>
  </si>
  <si>
    <t>DOWN JACKET</t>
  </si>
  <si>
    <t>SANDAL</t>
  </si>
  <si>
    <t>SWIMWEAR</t>
  </si>
  <si>
    <t>GOWN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</si>
</sst>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" fontId="0" fillId="3" borderId="0" xfId="0" applyNumberFormat="1" applyFill="1"/>
    <xf numFmtId="164" fontId="1" fillId="3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://www.dedcertosafirenze.com/immagini/2022/4029051673427.JPG" TargetMode="External"/><Relationship Id="rId18" Type="http://schemas.openxmlformats.org/officeDocument/2006/relationships/image" Target="http://www.dedcertosafirenze.com/immagini/2022/4029052645812.JPG" TargetMode="External"/><Relationship Id="rId26" Type="http://schemas.openxmlformats.org/officeDocument/2006/relationships/image" Target="http://www.dedcertosafirenze.com/immagini/2022/4063534902727.JPG" TargetMode="External"/><Relationship Id="rId39" Type="http://schemas.openxmlformats.org/officeDocument/2006/relationships/image" Target="http://www.dedcertosafirenze.com/immagini/2022/4063535604149.JPG" TargetMode="External"/><Relationship Id="rId3" Type="http://schemas.openxmlformats.org/officeDocument/2006/relationships/image" Target="http://www.dedcertosafirenze.com/immagini/2022/4029047344089.JPG" TargetMode="External"/><Relationship Id="rId21" Type="http://schemas.openxmlformats.org/officeDocument/2006/relationships/image" Target="http://www.dedcertosafirenze.com/immagini/2022/4037555772751.JPG" TargetMode="External"/><Relationship Id="rId34" Type="http://schemas.openxmlformats.org/officeDocument/2006/relationships/image" Target="http://www.dedcertosafirenze.com/immagini/2022/4063535384126.JPG" TargetMode="External"/><Relationship Id="rId42" Type="http://schemas.openxmlformats.org/officeDocument/2006/relationships/image" Target="http://www.dedcertosafirenze.com/immagini/2022/4063535742148.JPG" TargetMode="External"/><Relationship Id="rId47" Type="http://schemas.openxmlformats.org/officeDocument/2006/relationships/image" Target="http://www.dedcertosafirenze.com/immagini/2022/4063536012691.JPG" TargetMode="External"/><Relationship Id="rId50" Type="http://schemas.openxmlformats.org/officeDocument/2006/relationships/image" Target="http://www.dedcertosafirenze.com/immagini/2022/4063535971210.JPG" TargetMode="External"/><Relationship Id="rId7" Type="http://schemas.openxmlformats.org/officeDocument/2006/relationships/image" Target="http://www.dedcertosafirenze.com/immagini/2022/4029045268196.JPG" TargetMode="External"/><Relationship Id="rId12" Type="http://schemas.openxmlformats.org/officeDocument/2006/relationships/image" Target="http://www.dedcertosafirenze.com/immagini/2022/4029051740648.JPG" TargetMode="External"/><Relationship Id="rId17" Type="http://schemas.openxmlformats.org/officeDocument/2006/relationships/image" Target="http://www.dedcertosafirenze.com/immagini/2022/4029051846265.JPG" TargetMode="External"/><Relationship Id="rId25" Type="http://schemas.openxmlformats.org/officeDocument/2006/relationships/image" Target="http://www.dedcertosafirenze.com/immagini/2022/4063534336935.JPG" TargetMode="External"/><Relationship Id="rId33" Type="http://schemas.openxmlformats.org/officeDocument/2006/relationships/image" Target="http://www.dedcertosafirenze.com/immagini/2022/4063535383518.JPG" TargetMode="External"/><Relationship Id="rId38" Type="http://schemas.openxmlformats.org/officeDocument/2006/relationships/image" Target="http://www.dedcertosafirenze.com/immagini/2022/4063535559418.JPG" TargetMode="External"/><Relationship Id="rId46" Type="http://schemas.openxmlformats.org/officeDocument/2006/relationships/image" Target="http://www.dedcertosafirenze.com/immagini/2022/4063535764010.JPG" TargetMode="External"/><Relationship Id="rId2" Type="http://schemas.openxmlformats.org/officeDocument/2006/relationships/image" Target="http://www.dedcertosafirenze.com/immagini/2022/4021401765196.JPG" TargetMode="External"/><Relationship Id="rId16" Type="http://schemas.openxmlformats.org/officeDocument/2006/relationships/image" Target="http://www.dedcertosafirenze.com/immagini/2022/4029051673687.JPG" TargetMode="External"/><Relationship Id="rId20" Type="http://schemas.openxmlformats.org/officeDocument/2006/relationships/image" Target="http://www.dedcertosafirenze.com/immagini/2022/4029053220032.JPG" TargetMode="External"/><Relationship Id="rId29" Type="http://schemas.openxmlformats.org/officeDocument/2006/relationships/image" Target="http://www.dedcertosafirenze.com/immagini/2022/4063535247629.JPG" TargetMode="External"/><Relationship Id="rId41" Type="http://schemas.openxmlformats.org/officeDocument/2006/relationships/image" Target="http://www.dedcertosafirenze.com/immagini/2022/4063534990090.JPG" TargetMode="External"/><Relationship Id="rId1" Type="http://schemas.openxmlformats.org/officeDocument/2006/relationships/image" Target="http://www.dedcertosafirenze.com/immagini/2022/4021410773731.JPG" TargetMode="External"/><Relationship Id="rId6" Type="http://schemas.openxmlformats.org/officeDocument/2006/relationships/image" Target="http://www.dedcertosafirenze.com/immagini/2022/4029045643573.JPG" TargetMode="External"/><Relationship Id="rId11" Type="http://schemas.openxmlformats.org/officeDocument/2006/relationships/image" Target="http://www.dedcertosafirenze.com/immagini/2022/4029051845923.JPG" TargetMode="External"/><Relationship Id="rId24" Type="http://schemas.openxmlformats.org/officeDocument/2006/relationships/image" Target="http://www.dedcertosafirenze.com/immagini/2022/4063535154231.JPG" TargetMode="External"/><Relationship Id="rId32" Type="http://schemas.openxmlformats.org/officeDocument/2006/relationships/image" Target="http://www.dedcertosafirenze.com/immagini/2022/4063534480881.JPG" TargetMode="External"/><Relationship Id="rId37" Type="http://schemas.openxmlformats.org/officeDocument/2006/relationships/image" Target="http://www.dedcertosafirenze.com/immagini/2022/4063535639868.JPG" TargetMode="External"/><Relationship Id="rId40" Type="http://schemas.openxmlformats.org/officeDocument/2006/relationships/image" Target="http://www.dedcertosafirenze.com/immagini/2022/4063535582096.JPG" TargetMode="External"/><Relationship Id="rId45" Type="http://schemas.openxmlformats.org/officeDocument/2006/relationships/image" Target="http://www.dedcertosafirenze.com/immagini/2022/4063535913111.JPG" TargetMode="External"/><Relationship Id="rId5" Type="http://schemas.openxmlformats.org/officeDocument/2006/relationships/image" Target="http://www.dedcertosafirenze.com/immagini/2022/4029045643597.JPG" TargetMode="External"/><Relationship Id="rId15" Type="http://schemas.openxmlformats.org/officeDocument/2006/relationships/image" Target="http://www.dedcertosafirenze.com/immagini/2022/4029052078054.JPG" TargetMode="External"/><Relationship Id="rId23" Type="http://schemas.openxmlformats.org/officeDocument/2006/relationships/image" Target="http://www.dedcertosafirenze.com/immagini/2022/4047393786438.JPG" TargetMode="External"/><Relationship Id="rId28" Type="http://schemas.openxmlformats.org/officeDocument/2006/relationships/image" Target="http://www.dedcertosafirenze.com/immagini/2022/4063535051288.JPG" TargetMode="External"/><Relationship Id="rId36" Type="http://schemas.openxmlformats.org/officeDocument/2006/relationships/image" Target="http://www.dedcertosafirenze.com/immagini/2022/4063534808746.JPG" TargetMode="External"/><Relationship Id="rId49" Type="http://schemas.openxmlformats.org/officeDocument/2006/relationships/image" Target="http://www.dedcertosafirenze.com/immagini/2022/4063535975836.JPG" TargetMode="External"/><Relationship Id="rId10" Type="http://schemas.openxmlformats.org/officeDocument/2006/relationships/image" Target="http://www.dedcertosafirenze.com/immagini/2022/4029051202016.JPG" TargetMode="External"/><Relationship Id="rId19" Type="http://schemas.openxmlformats.org/officeDocument/2006/relationships/image" Target="http://www.dedcertosafirenze.com/immagini/2022/4029052645751.JPG" TargetMode="External"/><Relationship Id="rId31" Type="http://schemas.openxmlformats.org/officeDocument/2006/relationships/image" Target="http://www.dedcertosafirenze.com/immagini/2022/4063535426659.JPG" TargetMode="External"/><Relationship Id="rId44" Type="http://schemas.openxmlformats.org/officeDocument/2006/relationships/image" Target="http://www.dedcertosafirenze.com/immagini/2022/4063535748959.JPG" TargetMode="External"/><Relationship Id="rId52" Type="http://schemas.openxmlformats.org/officeDocument/2006/relationships/image" Target="../media/image1.png"/><Relationship Id="rId4" Type="http://schemas.openxmlformats.org/officeDocument/2006/relationships/image" Target="http://www.dedcertosafirenze.com/immagini/2022/4021402859283.JPG" TargetMode="External"/><Relationship Id="rId9" Type="http://schemas.openxmlformats.org/officeDocument/2006/relationships/image" Target="http://www.dedcertosafirenze.com/immagini/2022/4029049687436.JPG" TargetMode="External"/><Relationship Id="rId14" Type="http://schemas.openxmlformats.org/officeDocument/2006/relationships/image" Target="http://www.dedcertosafirenze.com/immagini/2022/4029051846050.JPG" TargetMode="External"/><Relationship Id="rId22" Type="http://schemas.openxmlformats.org/officeDocument/2006/relationships/image" Target="http://www.dedcertosafirenze.com/immagini/2022/4021406463530.JPG" TargetMode="External"/><Relationship Id="rId27" Type="http://schemas.openxmlformats.org/officeDocument/2006/relationships/image" Target="http://www.dedcertosafirenze.com/immagini/2022/4063534824036.JPG" TargetMode="External"/><Relationship Id="rId30" Type="http://schemas.openxmlformats.org/officeDocument/2006/relationships/image" Target="http://www.dedcertosafirenze.com/immagini/2022/4063534808517.JPG" TargetMode="External"/><Relationship Id="rId35" Type="http://schemas.openxmlformats.org/officeDocument/2006/relationships/image" Target="http://www.dedcertosafirenze.com/immagini/2022/4063535441140.JPG" TargetMode="External"/><Relationship Id="rId43" Type="http://schemas.openxmlformats.org/officeDocument/2006/relationships/image" Target="http://www.dedcertosafirenze.com/immagini/2022/4063535863751.JPG" TargetMode="External"/><Relationship Id="rId48" Type="http://schemas.openxmlformats.org/officeDocument/2006/relationships/image" Target="http://www.dedcertosafirenze.com/immagini/2022/4063536012851.JPG" TargetMode="External"/><Relationship Id="rId8" Type="http://schemas.openxmlformats.org/officeDocument/2006/relationships/image" Target="http://www.dedcertosafirenze.com/immagini/2022/4029048471913.JPG" TargetMode="External"/><Relationship Id="rId51" Type="http://schemas.openxmlformats.org/officeDocument/2006/relationships/image" Target="http://www.dedcertosafirenze.com/immagini/2022/406353599116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810986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DA8B075-5FB5-E41E-029D-50974323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838200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FC2F08B-DB07-FC8F-2013-54EF06397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33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838200</xdr:colOff>
      <xdr:row>5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B578F58-ADE3-B6B6-7538-73AF2C1F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47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838200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9F16FD9-7611-6426-2777-8159BD8D7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361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838200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1406150-4158-040B-C215-9AF83618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476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838200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165F3E97-95E7-9589-3D73-713678EB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800100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59DA945-37B7-1BBF-D74D-6FA884FD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704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800100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0D75B32-5F25-AB5A-AE6F-5DA36D12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819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800100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F8760CF-3112-0E60-5B75-660102BEA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933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800100</xdr:colOff>
      <xdr:row>12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F834AC0-F1C1-7B28-15C4-529EFF4A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047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800100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134EAEDC-A6B9-7EBD-DEAC-170BEAEC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62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800100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D04A5C7-F096-1052-A864-CA8E62CA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76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495300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F3075A67-5530-FFEC-ECB6-A9C4B01E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3906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495300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EB180F3-A001-CF71-B2B1-B7058AB5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5049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495300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58CF7412-05E0-C756-D5A3-A7119867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6192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767443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DF9B023-D94B-62C3-1521-6E1FC716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7335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810986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FF3ED731-6C61-6C26-24B6-31E92D18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8478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810986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CEB0F8D1-E7C7-54F6-5915-5BE0A44BA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9621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549729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CCB15242-0212-9D1A-0E50-B9664EC20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0764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549729</xdr:colOff>
      <xdr:row>22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F31C5BA7-E9D2-C200-68E7-D5B7EC3A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1907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925286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8B8FB056-A1B9-5112-BFE6-62C9D40C0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3050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925286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A0C31D8-BE69-B7F1-79BA-ABA54EA5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4193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925286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15D512FE-8E2C-E705-AC90-A3FD0450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5336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</xdr:row>
      <xdr:rowOff>0</xdr:rowOff>
    </xdr:from>
    <xdr:to>
      <xdr:col>0</xdr:col>
      <xdr:colOff>566058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0704C61-0875-5663-68E7-7EB93BD9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26479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</xdr:row>
      <xdr:rowOff>0</xdr:rowOff>
    </xdr:from>
    <xdr:to>
      <xdr:col>0</xdr:col>
      <xdr:colOff>566058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BA3023B-35C9-4DCA-93CD-A55EC902E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27622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419100</xdr:colOff>
      <xdr:row>28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3F33596-7DE8-33EC-141D-25DAB40D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28765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419100</xdr:colOff>
      <xdr:row>29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BEBE4D26-653F-809A-62BF-295355AE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1051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419100</xdr:colOff>
      <xdr:row>30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B356E68-C75B-ACFC-EADE-9C2F860B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2194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419100</xdr:colOff>
      <xdr:row>31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CBA0B05E-5310-6915-2292-941071C27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3337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</xdr:row>
      <xdr:rowOff>0</xdr:rowOff>
    </xdr:from>
    <xdr:to>
      <xdr:col>0</xdr:col>
      <xdr:colOff>816430</xdr:colOff>
      <xdr:row>32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219D170A-C8AD-D9C6-4DB1-B0646EAB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4480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</xdr:row>
      <xdr:rowOff>0</xdr:rowOff>
    </xdr:from>
    <xdr:to>
      <xdr:col>0</xdr:col>
      <xdr:colOff>816430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421ED8D-608E-8372-41DD-E0CB0502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5623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</xdr:row>
      <xdr:rowOff>0</xdr:rowOff>
    </xdr:from>
    <xdr:to>
      <xdr:col>0</xdr:col>
      <xdr:colOff>816430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3BE6B4C7-BE6F-F713-9AA4-E57073DB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6766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</xdr:row>
      <xdr:rowOff>0</xdr:rowOff>
    </xdr:from>
    <xdr:to>
      <xdr:col>0</xdr:col>
      <xdr:colOff>816430</xdr:colOff>
      <xdr:row>35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9F89F961-7087-44B9-0135-C4B671AB1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790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</xdr:row>
      <xdr:rowOff>0</xdr:rowOff>
    </xdr:from>
    <xdr:to>
      <xdr:col>0</xdr:col>
      <xdr:colOff>816430</xdr:colOff>
      <xdr:row>36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57EACB66-F84F-354A-7719-4B723B3D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9052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</xdr:row>
      <xdr:rowOff>0</xdr:rowOff>
    </xdr:from>
    <xdr:to>
      <xdr:col>0</xdr:col>
      <xdr:colOff>816430</xdr:colOff>
      <xdr:row>37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9C618A03-8A71-4BEC-C19F-1E855ED1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0195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</xdr:row>
      <xdr:rowOff>0</xdr:rowOff>
    </xdr:from>
    <xdr:to>
      <xdr:col>0</xdr:col>
      <xdr:colOff>816430</xdr:colOff>
      <xdr:row>38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E92040A7-2093-17D0-2D72-1E4BD82D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133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</xdr:row>
      <xdr:rowOff>0</xdr:rowOff>
    </xdr:from>
    <xdr:to>
      <xdr:col>0</xdr:col>
      <xdr:colOff>816430</xdr:colOff>
      <xdr:row>39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3A98F119-28C2-49B1-0923-1B7D2E9EC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248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</xdr:row>
      <xdr:rowOff>0</xdr:rowOff>
    </xdr:from>
    <xdr:to>
      <xdr:col>0</xdr:col>
      <xdr:colOff>816430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8435BB6-6510-AB90-724F-8439B42FF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362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</xdr:row>
      <xdr:rowOff>0</xdr:rowOff>
    </xdr:from>
    <xdr:to>
      <xdr:col>0</xdr:col>
      <xdr:colOff>816430</xdr:colOff>
      <xdr:row>41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F39E1B8C-7D12-F917-7037-7989CD5C3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4767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</xdr:row>
      <xdr:rowOff>0</xdr:rowOff>
    </xdr:from>
    <xdr:to>
      <xdr:col>0</xdr:col>
      <xdr:colOff>816430</xdr:colOff>
      <xdr:row>42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13B7B3AB-513A-B675-0A62-DCA99B66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5910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</xdr:row>
      <xdr:rowOff>0</xdr:rowOff>
    </xdr:from>
    <xdr:to>
      <xdr:col>0</xdr:col>
      <xdr:colOff>816430</xdr:colOff>
      <xdr:row>43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923E9326-D540-916F-58CF-64A04FC3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7053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</xdr:row>
      <xdr:rowOff>0</xdr:rowOff>
    </xdr:from>
    <xdr:to>
      <xdr:col>0</xdr:col>
      <xdr:colOff>816430</xdr:colOff>
      <xdr:row>44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4F07826-9C6C-BBE9-FD34-488BEB5F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8196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</xdr:row>
      <xdr:rowOff>0</xdr:rowOff>
    </xdr:from>
    <xdr:to>
      <xdr:col>0</xdr:col>
      <xdr:colOff>816430</xdr:colOff>
      <xdr:row>45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151CD9ED-7824-D7F1-3C25-822DC9877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933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</xdr:row>
      <xdr:rowOff>0</xdr:rowOff>
    </xdr:from>
    <xdr:to>
      <xdr:col>0</xdr:col>
      <xdr:colOff>816430</xdr:colOff>
      <xdr:row>46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B1FF6FFB-F403-A778-735C-96D6BBE9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50482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941614</xdr:colOff>
      <xdr:row>47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D45CF892-F9C3-B471-A2E8-280F9C90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162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941614</xdr:colOff>
      <xdr:row>48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39CB55CA-B4FF-7EFD-A430-33B19628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276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941614</xdr:colOff>
      <xdr:row>49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685E454E-98EE-FED0-087A-8F4E62BDD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391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941614</xdr:colOff>
      <xdr:row>50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992476FA-15B0-1C6E-2D42-BA81F263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505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941614</xdr:colOff>
      <xdr:row>51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EDB58A3A-7136-FFD3-A14F-EA104876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6197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941614</xdr:colOff>
      <xdr:row>52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1D72759-ACD8-B29E-5076-8921C871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7340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941614</xdr:colOff>
      <xdr:row>53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8FCE389A-C4BC-E31A-B87C-C72A83F7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848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941614</xdr:colOff>
      <xdr:row>54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89CDF0BA-9C03-2BD5-34EB-79C4ECA7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9626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941614</xdr:colOff>
      <xdr:row>55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8A502DC4-C3E4-C3D3-43DF-B927077E8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0769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941614</xdr:colOff>
      <xdr:row>56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B76099B1-C46F-45BB-A330-FDC1CA8A7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191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941614</xdr:colOff>
      <xdr:row>57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33AEBEDE-A995-E538-300E-893E7BB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305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</xdr:row>
      <xdr:rowOff>0</xdr:rowOff>
    </xdr:from>
    <xdr:to>
      <xdr:col>0</xdr:col>
      <xdr:colOff>1099458</xdr:colOff>
      <xdr:row>58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814A5906-2DD1-8C30-4160-7AD3394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64198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</xdr:row>
      <xdr:rowOff>0</xdr:rowOff>
    </xdr:from>
    <xdr:to>
      <xdr:col>0</xdr:col>
      <xdr:colOff>1099458</xdr:colOff>
      <xdr:row>59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BADC752-38AA-DAA3-8FE3-6DA6CF315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65341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</xdr:row>
      <xdr:rowOff>0</xdr:rowOff>
    </xdr:from>
    <xdr:to>
      <xdr:col>0</xdr:col>
      <xdr:colOff>1012372</xdr:colOff>
      <xdr:row>60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BE76C2A-B2F9-56FC-C7A1-15372AAA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66484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</xdr:row>
      <xdr:rowOff>0</xdr:rowOff>
    </xdr:from>
    <xdr:to>
      <xdr:col>0</xdr:col>
      <xdr:colOff>1012372</xdr:colOff>
      <xdr:row>61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71E5B0EA-C012-8586-7D05-28A89918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67627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</xdr:row>
      <xdr:rowOff>0</xdr:rowOff>
    </xdr:from>
    <xdr:to>
      <xdr:col>0</xdr:col>
      <xdr:colOff>1012372</xdr:colOff>
      <xdr:row>62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1BED70B1-3F3D-0426-A3A3-FE543421E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68770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</xdr:row>
      <xdr:rowOff>0</xdr:rowOff>
    </xdr:from>
    <xdr:to>
      <xdr:col>0</xdr:col>
      <xdr:colOff>1012372</xdr:colOff>
      <xdr:row>63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0A0FD90-9DC7-A48C-B3C7-AE7F8B81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69913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</xdr:row>
      <xdr:rowOff>0</xdr:rowOff>
    </xdr:from>
    <xdr:to>
      <xdr:col>0</xdr:col>
      <xdr:colOff>1012372</xdr:colOff>
      <xdr:row>64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EEBDF44-83E9-5B94-EA09-30F3BDB7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1056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</xdr:row>
      <xdr:rowOff>0</xdr:rowOff>
    </xdr:from>
    <xdr:to>
      <xdr:col>0</xdr:col>
      <xdr:colOff>1012372</xdr:colOff>
      <xdr:row>65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62876AD-36B2-A6E2-DDD9-41F7207D7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2199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</xdr:row>
      <xdr:rowOff>0</xdr:rowOff>
    </xdr:from>
    <xdr:to>
      <xdr:col>0</xdr:col>
      <xdr:colOff>1012372</xdr:colOff>
      <xdr:row>66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C1DBD969-BF18-C4FF-0BBA-88577F04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3342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</xdr:row>
      <xdr:rowOff>0</xdr:rowOff>
    </xdr:from>
    <xdr:to>
      <xdr:col>0</xdr:col>
      <xdr:colOff>1012372</xdr:colOff>
      <xdr:row>67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24DB70D7-63BE-E486-1B24-7745C7B7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4485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</xdr:row>
      <xdr:rowOff>0</xdr:rowOff>
    </xdr:from>
    <xdr:to>
      <xdr:col>0</xdr:col>
      <xdr:colOff>1012372</xdr:colOff>
      <xdr:row>68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C2630D95-41DA-1634-154A-91FF8EA4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5628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68</xdr:row>
      <xdr:rowOff>0</xdr:rowOff>
    </xdr:from>
    <xdr:to>
      <xdr:col>0</xdr:col>
      <xdr:colOff>1012372</xdr:colOff>
      <xdr:row>69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8D3CCD1A-4EB4-C01D-2204-BB63501C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6771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560614</xdr:colOff>
      <xdr:row>70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21CCB38F-EAFC-9141-46DC-3C840C472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77914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560614</xdr:colOff>
      <xdr:row>71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D5D37D8B-B7F6-D1C8-D661-8237561A0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79057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495300</xdr:colOff>
      <xdr:row>72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4C229693-5A72-2C24-30E7-272F5C95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80200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353786</xdr:colOff>
      <xdr:row>73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2B1885D0-F0C4-6E07-F408-E7351C0C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81343500"/>
          <a:ext cx="353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353786</xdr:colOff>
      <xdr:row>74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306EA3B8-8CB5-D87B-F866-8E960E51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82486500"/>
          <a:ext cx="353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751114</xdr:colOff>
      <xdr:row>75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643CBDE0-C2F8-1A09-7DE6-A99B2DC1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3629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751114</xdr:colOff>
      <xdr:row>76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E18AD7AE-EC54-2EF8-8BBA-5B107FE3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4772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751114</xdr:colOff>
      <xdr:row>77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668D3552-8448-ED99-2D3A-0B02A144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5915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751114</xdr:colOff>
      <xdr:row>78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0B0D99AA-1780-35B1-A070-C2A9F6668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7058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751114</xdr:colOff>
      <xdr:row>79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E99D27D2-306D-F2DE-6E14-662A80AF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8201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751114</xdr:colOff>
      <xdr:row>80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F85ADB42-31D7-B933-3E2A-7DE9F8FC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9344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751114</xdr:colOff>
      <xdr:row>81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53853A54-9D5D-9A80-1808-DA4B88B1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0487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751114</xdr:colOff>
      <xdr:row>82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F7C599E6-C264-09A0-7D68-430EF5D1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1630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751114</xdr:colOff>
      <xdr:row>83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524908B8-E0F5-7660-8DE3-9E6D986E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2773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821871</xdr:colOff>
      <xdr:row>84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E2A83B68-D3E3-5811-FC03-3E4B9BAC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93916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914400</xdr:colOff>
      <xdr:row>85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964E027F-1789-AD24-58B3-17AC5E04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9505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914400</xdr:colOff>
      <xdr:row>86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8F10B66C-2208-D560-9463-230B5BC5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9620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914400</xdr:colOff>
      <xdr:row>87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3D7532BE-E86E-9DDA-83B8-9E4BE4886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97345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849086</xdr:colOff>
      <xdr:row>88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D65D4FE2-5A30-ACC2-F696-6F7A60C2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9848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849086</xdr:colOff>
      <xdr:row>89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DA22C50A-E37B-49F1-3F19-D9C924F7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9963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849086</xdr:colOff>
      <xdr:row>90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EF19FBD0-55CE-4CD1-427E-3854552D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077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849086</xdr:colOff>
      <xdr:row>91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BF193E2E-4102-A777-1F49-D7896D18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191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849086</xdr:colOff>
      <xdr:row>92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611C3713-B454-ECD7-2455-55CBFDDC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306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527957</xdr:colOff>
      <xdr:row>93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CCD58130-A7F1-EF89-34AB-F8E1F431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104203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674914</xdr:colOff>
      <xdr:row>94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1E071627-A24B-B033-6EF1-7CC722B0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5346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674914</xdr:colOff>
      <xdr:row>95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8EF81517-17F1-64F2-8D43-9F3E4D43A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6489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674914</xdr:colOff>
      <xdr:row>96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1E9F8296-2F1E-EA19-0117-33F8F223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7632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674914</xdr:colOff>
      <xdr:row>97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9A400F30-67FD-0E00-76B0-BD4BF9B6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8775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674914</xdr:colOff>
      <xdr:row>98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BBA9F5F8-B429-7E8C-A568-9FAF3DD1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9918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674914</xdr:colOff>
      <xdr:row>99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FCC3125D-CE35-369B-6B44-051380071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1061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674914</xdr:colOff>
      <xdr:row>100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C8D54E51-51D0-C54F-D433-596080CAE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2204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674914</xdr:colOff>
      <xdr:row>101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E17DBD0C-65DA-B7E9-A4D5-AC057456A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3347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101</xdr:row>
      <xdr:rowOff>637022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B3F94A23-09A6-6A87-7FC0-F8EBBB93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14490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102</xdr:row>
      <xdr:rowOff>637022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CDF35478-BF3B-D1A1-EC26-A79AD54C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15633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843643</xdr:colOff>
      <xdr:row>104</xdr:row>
      <xdr:rowOff>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9F57BD39-CC26-BFFA-C028-86D8F05E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16776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843643</xdr:colOff>
      <xdr:row>105</xdr:row>
      <xdr:rowOff>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3AF886DE-6A41-FB16-5C56-2E02203D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17919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843643</xdr:colOff>
      <xdr:row>106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8070372C-6720-2BC5-C707-BA07ABBE8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19062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843643</xdr:colOff>
      <xdr:row>107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6333DB13-C3A8-7791-B247-60F5E0F4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020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843643</xdr:colOff>
      <xdr:row>108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EB867279-1203-8475-F2F5-5B7562F5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134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843643</xdr:colOff>
      <xdr:row>109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42090690-5AF2-66BC-2B25-5FEA8AC4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249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843643</xdr:colOff>
      <xdr:row>110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9C9EA8D7-1BA6-290F-E67A-278F493E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363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843643</xdr:colOff>
      <xdr:row>111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A127C28C-C76E-6DD1-347D-F908D753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477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843643</xdr:colOff>
      <xdr:row>112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4FC868F0-8DB4-0F7D-4919-CAC81BDC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5920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919843</xdr:colOff>
      <xdr:row>113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40B2D47B-9C22-70AB-DF26-40B2682A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127063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113</xdr:row>
      <xdr:rowOff>0</xdr:rowOff>
    </xdr:from>
    <xdr:to>
      <xdr:col>0</xdr:col>
      <xdr:colOff>794658</xdr:colOff>
      <xdr:row>114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099DD8D9-CC67-8742-FC15-918561DA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28206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</xdr:row>
      <xdr:rowOff>0</xdr:rowOff>
    </xdr:from>
    <xdr:to>
      <xdr:col>0</xdr:col>
      <xdr:colOff>794658</xdr:colOff>
      <xdr:row>115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3B2BCA86-4020-A9B3-7B16-0AC1DBFA6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29349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</xdr:row>
      <xdr:rowOff>0</xdr:rowOff>
    </xdr:from>
    <xdr:to>
      <xdr:col>0</xdr:col>
      <xdr:colOff>794658</xdr:colOff>
      <xdr:row>116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839903A9-A20B-1F6D-95A1-E479A2C1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30492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116</xdr:row>
      <xdr:rowOff>709825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1B80E139-170A-C5C2-4BA7-0FE18A1B6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1635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709825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9F09DF0D-B757-8F6E-CF4F-C3FDD92D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2778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709825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41C2164D-A29D-8427-B903-659EA399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3921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119</xdr:row>
      <xdr:rowOff>709825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39F476A1-728A-F89B-3E72-B0A25D9F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5064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120</xdr:row>
      <xdr:rowOff>709825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654CAF98-5CEF-A909-9075-35A0503A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6207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0</xdr:colOff>
      <xdr:row>121</xdr:row>
      <xdr:rowOff>709825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6D39E824-E1A3-D5BD-A8CF-2F681D419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7350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122</xdr:row>
      <xdr:rowOff>709825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4AEB0BBD-A417-01CF-97D2-65E3F122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8493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709825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03F171F-CCAF-CC57-B25C-D0B710F19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9636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124</xdr:row>
      <xdr:rowOff>709825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1D1E9B5F-C55D-4FB3-606B-99DACC53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0779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125</xdr:row>
      <xdr:rowOff>709825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E4A7DA6F-6611-31B3-CD43-825C39DB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1922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126</xdr:row>
      <xdr:rowOff>709825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96719AE3-C0FD-3E9F-A38A-E9F605037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3065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742586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D2A84B7E-FB42-B269-CB2D-C99A6AA5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4208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128</xdr:row>
      <xdr:rowOff>742586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8FE58E2B-77E9-961B-332A-83A28673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5351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129</xdr:row>
      <xdr:rowOff>742586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5D64618B-073E-DF91-43F0-C8A7C568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6494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130</xdr:row>
      <xdr:rowOff>742586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90D244A9-9F0F-C599-4417-59C5C38D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7637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742586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4C10695B-03A2-0E69-9B02-9A023A9B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8780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132</xdr:row>
      <xdr:rowOff>742586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65459D0C-3E88-8499-E9E7-F586A467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9923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133</xdr:row>
      <xdr:rowOff>742586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B09813DD-35DF-5EE4-4CE0-7741667C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1066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134</xdr:row>
      <xdr:rowOff>742586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BD3F9E73-2FCB-A047-A1E1-4A33C45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2209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742586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3D692C58-48A1-D5AF-AF11-D001617D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3352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136</xdr:row>
      <xdr:rowOff>742586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3544D167-E68E-B5FF-1F26-DA0D4BFF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4495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137</xdr:row>
      <xdr:rowOff>0</xdr:rowOff>
    </xdr:from>
    <xdr:to>
      <xdr:col>0</xdr:col>
      <xdr:colOff>718458</xdr:colOff>
      <xdr:row>138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1B6FE4A1-585F-E586-F108-807471F2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55638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138</xdr:row>
      <xdr:rowOff>0</xdr:rowOff>
    </xdr:from>
    <xdr:to>
      <xdr:col>0</xdr:col>
      <xdr:colOff>718458</xdr:colOff>
      <xdr:row>139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12D561B3-B94B-DB60-B8A2-017E57BD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56781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139</xdr:row>
      <xdr:rowOff>0</xdr:rowOff>
    </xdr:from>
    <xdr:to>
      <xdr:col>0</xdr:col>
      <xdr:colOff>718458</xdr:colOff>
      <xdr:row>140</xdr:row>
      <xdr:rowOff>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B6F9DFF2-AD22-75F3-8B70-400F9BEB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57924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140</xdr:row>
      <xdr:rowOff>0</xdr:rowOff>
    </xdr:from>
    <xdr:to>
      <xdr:col>0</xdr:col>
      <xdr:colOff>718458</xdr:colOff>
      <xdr:row>141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00DCFA79-CDD7-FA5A-5B95-CFF0B224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59067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141</xdr:row>
      <xdr:rowOff>0</xdr:rowOff>
    </xdr:from>
    <xdr:to>
      <xdr:col>0</xdr:col>
      <xdr:colOff>729344</xdr:colOff>
      <xdr:row>142</xdr:row>
      <xdr:rowOff>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CBE8BBCD-1C0E-09C1-0FE6-FA434CD67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0210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142</xdr:row>
      <xdr:rowOff>0</xdr:rowOff>
    </xdr:from>
    <xdr:to>
      <xdr:col>0</xdr:col>
      <xdr:colOff>729344</xdr:colOff>
      <xdr:row>143</xdr:row>
      <xdr:rowOff>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3401107C-1E55-C5A1-A4DF-E06AE53F5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1353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143</xdr:row>
      <xdr:rowOff>0</xdr:rowOff>
    </xdr:from>
    <xdr:to>
      <xdr:col>0</xdr:col>
      <xdr:colOff>729344</xdr:colOff>
      <xdr:row>144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529BEB2A-A0E9-05C6-34EB-7F442455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2496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144</xdr:row>
      <xdr:rowOff>0</xdr:rowOff>
    </xdr:from>
    <xdr:to>
      <xdr:col>0</xdr:col>
      <xdr:colOff>729344</xdr:colOff>
      <xdr:row>145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C04B465A-4861-6BB1-8D8A-3A3F058B6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3639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145</xdr:row>
      <xdr:rowOff>0</xdr:rowOff>
    </xdr:from>
    <xdr:to>
      <xdr:col>0</xdr:col>
      <xdr:colOff>729344</xdr:colOff>
      <xdr:row>146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E8E7C52D-74C9-8615-75ED-AA0867C3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4782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146</xdr:row>
      <xdr:rowOff>0</xdr:rowOff>
    </xdr:from>
    <xdr:to>
      <xdr:col>0</xdr:col>
      <xdr:colOff>729344</xdr:colOff>
      <xdr:row>147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B5C2C641-62D8-F45A-22D0-7E87A677E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5925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756557</xdr:colOff>
      <xdr:row>148</xdr:row>
      <xdr:rowOff>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6F2F2136-CA9D-A69D-7F64-39829BCA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67068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756557</xdr:colOff>
      <xdr:row>149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88F5C07F-822A-64B6-035D-D8CEDD02B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6821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756557</xdr:colOff>
      <xdr:row>150</xdr:row>
      <xdr:rowOff>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37E001C8-DDD7-C72F-2E58-F8D76F2A8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69354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756557</xdr:colOff>
      <xdr:row>151</xdr:row>
      <xdr:rowOff>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63FCC864-AEF7-C520-2EDA-91981977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0497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756557</xdr:colOff>
      <xdr:row>152</xdr:row>
      <xdr:rowOff>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DD535C07-0F1E-8200-2C66-4F1753DF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1640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152</xdr:row>
      <xdr:rowOff>0</xdr:rowOff>
    </xdr:from>
    <xdr:to>
      <xdr:col>0</xdr:col>
      <xdr:colOff>631372</xdr:colOff>
      <xdr:row>153</xdr:row>
      <xdr:rowOff>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1E5FA25A-1ABB-49C8-C155-43458182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6" y="172783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153</xdr:row>
      <xdr:rowOff>0</xdr:rowOff>
    </xdr:from>
    <xdr:to>
      <xdr:col>0</xdr:col>
      <xdr:colOff>435430</xdr:colOff>
      <xdr:row>154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4F8B1CE7-9B63-B8D4-1304-7BF227DCD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173926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154</xdr:row>
      <xdr:rowOff>0</xdr:rowOff>
    </xdr:from>
    <xdr:to>
      <xdr:col>0</xdr:col>
      <xdr:colOff>435430</xdr:colOff>
      <xdr:row>155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F3A2F05E-4464-99A7-69E4-91E968F6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175069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800100</xdr:colOff>
      <xdr:row>156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D46EBCC2-5717-7891-5217-2538D5F8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76212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800100</xdr:colOff>
      <xdr:row>157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6A60646E-358C-B0F3-FA2A-47386B2C8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77355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800100</xdr:colOff>
      <xdr:row>158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F2E37F6B-D718-80C7-9BFE-43301228F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7849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800100</xdr:colOff>
      <xdr:row>159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BA115986-5FEC-2B33-7296-3B1B3085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7964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800100</xdr:colOff>
      <xdr:row>160</xdr:row>
      <xdr:rowOff>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E77582F4-D9D7-3A8A-BBA0-1B9B7723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078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767443</xdr:colOff>
      <xdr:row>161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9E61671F-8D91-5D2C-7139-53889989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1927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767443</xdr:colOff>
      <xdr:row>162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4DC92CB4-081B-F218-BB89-34469F47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3070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767443</xdr:colOff>
      <xdr:row>163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B9C3FAC2-B4A9-F8B2-2DF3-346E8B0FE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4213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767443</xdr:colOff>
      <xdr:row>164</xdr:row>
      <xdr:rowOff>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B9E3299F-CEDB-208F-84F2-FCC803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5356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767443</xdr:colOff>
      <xdr:row>165</xdr:row>
      <xdr:rowOff>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9EE12CB4-0060-7A4D-860A-F0B1BC91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6499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767443</xdr:colOff>
      <xdr:row>166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71C641B6-2D44-5085-B7EF-927C78E91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87642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990600</xdr:colOff>
      <xdr:row>167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4C39A7CC-99C7-CEA2-DCED-86A47B30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88785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990600</xdr:colOff>
      <xdr:row>168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9E04325-C4E2-440E-7212-1EF2B2D3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89928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990600</xdr:colOff>
      <xdr:row>169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D9A8F1D8-F095-F0E8-3159-6DF8EBCA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91071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930729</xdr:colOff>
      <xdr:row>170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BF988DD5-227F-9616-2658-2F9C29B9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92214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170</xdr:row>
      <xdr:rowOff>0</xdr:rowOff>
    </xdr:from>
    <xdr:to>
      <xdr:col>0</xdr:col>
      <xdr:colOff>805544</xdr:colOff>
      <xdr:row>171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E0C27BAB-22BB-7858-8DC8-1AE81CEFD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193357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171</xdr:row>
      <xdr:rowOff>0</xdr:rowOff>
    </xdr:from>
    <xdr:to>
      <xdr:col>0</xdr:col>
      <xdr:colOff>805544</xdr:colOff>
      <xdr:row>172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7EC307EB-8FDE-AB26-8BB9-B8862533B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194500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172</xdr:row>
      <xdr:rowOff>0</xdr:rowOff>
    </xdr:from>
    <xdr:to>
      <xdr:col>0</xdr:col>
      <xdr:colOff>500744</xdr:colOff>
      <xdr:row>173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7AC823BD-5FEC-F239-1D5C-105F68C7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196786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173</xdr:row>
      <xdr:rowOff>0</xdr:rowOff>
    </xdr:from>
    <xdr:to>
      <xdr:col>0</xdr:col>
      <xdr:colOff>500744</xdr:colOff>
      <xdr:row>174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C8798986-8998-4A67-DD23-A96E57E9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197929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832757</xdr:colOff>
      <xdr:row>175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D5EAA855-9AAD-FFF7-889F-200ECDCA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19907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462643</xdr:colOff>
      <xdr:row>176</xdr:row>
      <xdr:rowOff>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3EF9745E-3FDE-58F4-46CC-B87E5216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0215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462643</xdr:colOff>
      <xdr:row>177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601DDB78-BBEB-12CC-4C6F-EF155238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1358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462643</xdr:colOff>
      <xdr:row>178</xdr:row>
      <xdr:rowOff>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9DFE49DE-978A-0BB7-8B8E-6C80E65E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2501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462643</xdr:colOff>
      <xdr:row>179</xdr:row>
      <xdr:rowOff>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52496D88-29C4-FD06-F3F8-3B42EE67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3644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462643</xdr:colOff>
      <xdr:row>180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AAE6F32B-39F0-C173-163E-4A6DA309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4787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462643</xdr:colOff>
      <xdr:row>181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A7CA38E2-6949-BA8A-2DEA-F3B7B9E4B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5930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462643</xdr:colOff>
      <xdr:row>182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4DDB2C4D-6E62-02F5-226F-ABE16717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07073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446314</xdr:colOff>
      <xdr:row>183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183DE9E7-64DC-35FF-7AEB-DC5DAF71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09359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446314</xdr:colOff>
      <xdr:row>184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75B29C8B-86FE-EDE9-0CA2-7306A14D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0502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184</xdr:row>
      <xdr:rowOff>0</xdr:rowOff>
    </xdr:from>
    <xdr:to>
      <xdr:col>0</xdr:col>
      <xdr:colOff>881744</xdr:colOff>
      <xdr:row>185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529CB65F-DD1D-5303-96E4-19063BB2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164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185</xdr:row>
      <xdr:rowOff>0</xdr:rowOff>
    </xdr:from>
    <xdr:to>
      <xdr:col>0</xdr:col>
      <xdr:colOff>881744</xdr:colOff>
      <xdr:row>186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4C03378F-9EFC-B625-DF4C-F4289140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278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186</xdr:row>
      <xdr:rowOff>0</xdr:rowOff>
    </xdr:from>
    <xdr:to>
      <xdr:col>0</xdr:col>
      <xdr:colOff>881744</xdr:colOff>
      <xdr:row>187</xdr:row>
      <xdr:rowOff>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F98948B2-5F0F-4C79-3D37-9C975B90E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393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187</xdr:row>
      <xdr:rowOff>0</xdr:rowOff>
    </xdr:from>
    <xdr:to>
      <xdr:col>0</xdr:col>
      <xdr:colOff>881744</xdr:colOff>
      <xdr:row>188</xdr:row>
      <xdr:rowOff>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34D92F56-B569-230E-1E27-778FC1E6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507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188</xdr:row>
      <xdr:rowOff>0</xdr:rowOff>
    </xdr:from>
    <xdr:to>
      <xdr:col>0</xdr:col>
      <xdr:colOff>881744</xdr:colOff>
      <xdr:row>189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D363EA90-4739-7B62-F881-5EB92B38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621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189</xdr:row>
      <xdr:rowOff>0</xdr:rowOff>
    </xdr:from>
    <xdr:to>
      <xdr:col>0</xdr:col>
      <xdr:colOff>881744</xdr:colOff>
      <xdr:row>190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DBCAE7C1-A5C4-BCC5-5934-C2E455CD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736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190</xdr:row>
      <xdr:rowOff>0</xdr:rowOff>
    </xdr:from>
    <xdr:to>
      <xdr:col>0</xdr:col>
      <xdr:colOff>881744</xdr:colOff>
      <xdr:row>191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585E3F62-B8F2-2557-5955-1805068B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850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191</xdr:row>
      <xdr:rowOff>0</xdr:rowOff>
    </xdr:from>
    <xdr:to>
      <xdr:col>0</xdr:col>
      <xdr:colOff>881744</xdr:colOff>
      <xdr:row>192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BC9FE4FE-E1C5-DA5B-8BA2-37322AD9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1964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192</xdr:row>
      <xdr:rowOff>0</xdr:rowOff>
    </xdr:from>
    <xdr:to>
      <xdr:col>0</xdr:col>
      <xdr:colOff>881744</xdr:colOff>
      <xdr:row>193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AA39DCF0-D88F-BBA5-9276-2243074ED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078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193</xdr:row>
      <xdr:rowOff>0</xdr:rowOff>
    </xdr:from>
    <xdr:to>
      <xdr:col>0</xdr:col>
      <xdr:colOff>881744</xdr:colOff>
      <xdr:row>194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6D2D6853-CCB7-D7C6-E379-953FFB47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193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194</xdr:row>
      <xdr:rowOff>0</xdr:rowOff>
    </xdr:from>
    <xdr:to>
      <xdr:col>0</xdr:col>
      <xdr:colOff>881744</xdr:colOff>
      <xdr:row>195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93A9BAE2-BE1D-D0F4-0867-61826D585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307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195</xdr:row>
      <xdr:rowOff>0</xdr:rowOff>
    </xdr:from>
    <xdr:to>
      <xdr:col>0</xdr:col>
      <xdr:colOff>881744</xdr:colOff>
      <xdr:row>196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E1B6AB42-ED3F-90AD-224E-BF3BDB90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421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849086</xdr:colOff>
      <xdr:row>197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B03CE86F-4D16-0363-DBBE-0CD58367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22536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849086</xdr:colOff>
      <xdr:row>198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53297B86-72EC-CC2C-677C-5F363568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22650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198</xdr:row>
      <xdr:rowOff>0</xdr:rowOff>
    </xdr:from>
    <xdr:to>
      <xdr:col>0</xdr:col>
      <xdr:colOff>783772</xdr:colOff>
      <xdr:row>199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5F0624F0-F6AC-F859-CAC4-D1592656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2764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199</xdr:row>
      <xdr:rowOff>0</xdr:rowOff>
    </xdr:from>
    <xdr:to>
      <xdr:col>0</xdr:col>
      <xdr:colOff>783772</xdr:colOff>
      <xdr:row>200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DDD40A28-46AC-ED32-E3B8-0AA46574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2879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200</xdr:row>
      <xdr:rowOff>0</xdr:rowOff>
    </xdr:from>
    <xdr:to>
      <xdr:col>0</xdr:col>
      <xdr:colOff>783772</xdr:colOff>
      <xdr:row>201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555129D0-8849-068E-365F-DB808A92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2993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201</xdr:row>
      <xdr:rowOff>0</xdr:rowOff>
    </xdr:from>
    <xdr:to>
      <xdr:col>0</xdr:col>
      <xdr:colOff>783772</xdr:colOff>
      <xdr:row>202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9CDBE5BA-CB32-798E-F554-8260CC85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107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202</xdr:row>
      <xdr:rowOff>0</xdr:rowOff>
    </xdr:from>
    <xdr:to>
      <xdr:col>0</xdr:col>
      <xdr:colOff>783772</xdr:colOff>
      <xdr:row>203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3A4C0924-1F39-9D80-AAD5-1C636629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221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203</xdr:row>
      <xdr:rowOff>0</xdr:rowOff>
    </xdr:from>
    <xdr:to>
      <xdr:col>0</xdr:col>
      <xdr:colOff>783772</xdr:colOff>
      <xdr:row>204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3641D0B4-0EE4-4401-06B5-B6089422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3362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204</xdr:row>
      <xdr:rowOff>0</xdr:rowOff>
    </xdr:from>
    <xdr:to>
      <xdr:col>0</xdr:col>
      <xdr:colOff>783772</xdr:colOff>
      <xdr:row>205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D595E6CA-ACD3-5A27-D5AA-E0A2D3838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4505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205</xdr:row>
      <xdr:rowOff>0</xdr:rowOff>
    </xdr:from>
    <xdr:to>
      <xdr:col>0</xdr:col>
      <xdr:colOff>783772</xdr:colOff>
      <xdr:row>206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04FC75C-AC1F-24B3-A236-B2818EDA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5648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206</xdr:row>
      <xdr:rowOff>0</xdr:rowOff>
    </xdr:from>
    <xdr:to>
      <xdr:col>0</xdr:col>
      <xdr:colOff>783772</xdr:colOff>
      <xdr:row>207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FC954D14-D548-6F48-700D-A974552D6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6791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207</xdr:row>
      <xdr:rowOff>0</xdr:rowOff>
    </xdr:from>
    <xdr:to>
      <xdr:col>0</xdr:col>
      <xdr:colOff>783772</xdr:colOff>
      <xdr:row>208</xdr:row>
      <xdr:rowOff>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820536AC-8338-E1B2-BC2A-D757C90FF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7934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208</xdr:row>
      <xdr:rowOff>0</xdr:rowOff>
    </xdr:from>
    <xdr:to>
      <xdr:col>0</xdr:col>
      <xdr:colOff>783772</xdr:colOff>
      <xdr:row>209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6F6EEF4E-7A99-12F9-160E-5376765F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3907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209</xdr:row>
      <xdr:rowOff>0</xdr:rowOff>
    </xdr:from>
    <xdr:to>
      <xdr:col>0</xdr:col>
      <xdr:colOff>783772</xdr:colOff>
      <xdr:row>210</xdr:row>
      <xdr:rowOff>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9E1D3120-6158-BD3E-334D-CC84D004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6" y="24022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210</xdr:row>
      <xdr:rowOff>0</xdr:rowOff>
    </xdr:from>
    <xdr:to>
      <xdr:col>0</xdr:col>
      <xdr:colOff>783772</xdr:colOff>
      <xdr:row>211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F1B26DC2-321F-3941-51EF-8B99F0C1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136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211</xdr:row>
      <xdr:rowOff>0</xdr:rowOff>
    </xdr:from>
    <xdr:to>
      <xdr:col>0</xdr:col>
      <xdr:colOff>783772</xdr:colOff>
      <xdr:row>212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0F9C3130-19A5-52BF-70CB-76959DC7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250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212</xdr:row>
      <xdr:rowOff>0</xdr:rowOff>
    </xdr:from>
    <xdr:to>
      <xdr:col>0</xdr:col>
      <xdr:colOff>783772</xdr:colOff>
      <xdr:row>213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435E6A03-7CA3-C122-1E72-EF73907D9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364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772886</xdr:colOff>
      <xdr:row>214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A5E67EBF-012C-9B8B-7CB4-F1AAB17A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44792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772886</xdr:colOff>
      <xdr:row>215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F5BAAA82-69A1-29B1-4118-CFEB03E6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45935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772886</xdr:colOff>
      <xdr:row>216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F4D32E5F-E451-B5FF-7D82-0232D22CF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47078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772886</xdr:colOff>
      <xdr:row>217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C00C85C4-E764-DD2D-4777-5C79808C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48221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772886</xdr:colOff>
      <xdr:row>218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0FFE64BB-80D5-4B9C-71DD-63E7FEAC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49364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772886</xdr:colOff>
      <xdr:row>219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C8DE0FAA-2816-DB0F-44B9-505BA87FB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50507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658586</xdr:colOff>
      <xdr:row>220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1419030A-4082-67D4-33B9-6C9A599B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1650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658586</xdr:colOff>
      <xdr:row>221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3FCCB709-8826-571D-AD62-16F31D78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2793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658586</xdr:colOff>
      <xdr:row>222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56911570-45AA-61FE-AF21-949F3E34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3936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658586</xdr:colOff>
      <xdr:row>223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63E2A3F2-559D-B365-ACE6-ADC616B97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5079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930729</xdr:colOff>
      <xdr:row>224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9E917DE7-5AF7-E83C-CD66-7E969A317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56222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723900</xdr:colOff>
      <xdr:row>225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3B478D02-CB7F-2E4E-1A23-5F1ED5CE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57365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723900</xdr:colOff>
      <xdr:row>226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4D92B45F-2F21-EC97-712F-AFF322AD3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58508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723900</xdr:colOff>
      <xdr:row>227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7B974C65-6777-77FB-3EBB-319485CE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59651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723900</xdr:colOff>
      <xdr:row>228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5179B32F-E9EB-B483-843C-002971C8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60794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723900</xdr:colOff>
      <xdr:row>229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37C18E37-0A54-C782-01C4-6BA31121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61937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723900</xdr:colOff>
      <xdr:row>230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6438A49D-F68D-D6B9-EB8D-703D0133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63080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0</xdr:row>
      <xdr:rowOff>66675</xdr:rowOff>
    </xdr:from>
    <xdr:to>
      <xdr:col>4</xdr:col>
      <xdr:colOff>421311</xdr:colOff>
      <xdr:row>0</xdr:row>
      <xdr:rowOff>603169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A34688F-BDF8-4162-B3CE-9176CC12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3825" y="66675"/>
          <a:ext cx="3897936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1"/>
  <sheetViews>
    <sheetView tabSelected="1" workbookViewId="0">
      <selection activeCell="Q1" sqref="Q1:Q1048576"/>
    </sheetView>
  </sheetViews>
  <sheetFormatPr defaultRowHeight="15" x14ac:dyDescent="0.25"/>
  <cols>
    <col min="1" max="1" width="17.140625" style="3" customWidth="1"/>
    <col min="2" max="2" width="16.140625" style="3" customWidth="1"/>
    <col min="3" max="3" width="9.7109375" style="3" customWidth="1"/>
    <col min="4" max="5" width="11" style="3" customWidth="1"/>
    <col min="6" max="6" width="9.140625" style="3" customWidth="1"/>
    <col min="7" max="7" width="14" style="9" customWidth="1"/>
    <col min="8" max="8" width="24.5703125" style="9" customWidth="1"/>
    <col min="9" max="9" width="11.85546875" style="3" customWidth="1"/>
    <col min="10" max="10" width="10.85546875" style="3" customWidth="1"/>
    <col min="11" max="11" width="16" style="3" bestFit="1" customWidth="1"/>
    <col min="12" max="12" width="13" style="3" customWidth="1"/>
    <col min="13" max="13" width="10.140625" style="3" customWidth="1"/>
    <col min="14" max="14" width="13" style="2" customWidth="1"/>
    <col min="15" max="15" width="12.28515625" style="16" bestFit="1" customWidth="1"/>
    <col min="16" max="16" width="15.85546875" style="16" bestFit="1" customWidth="1"/>
    <col min="17" max="17" width="20.28515625" bestFit="1" customWidth="1"/>
    <col min="18" max="18" width="22.42578125" style="20" customWidth="1"/>
    <col min="19" max="19" width="18" customWidth="1"/>
    <col min="20" max="20" width="13.7109375" bestFit="1" customWidth="1"/>
  </cols>
  <sheetData>
    <row r="1" spans="1:20" ht="56.25" customHeight="1" x14ac:dyDescent="0.25"/>
    <row r="2" spans="1:20" s="1" customFormat="1" ht="30" x14ac:dyDescent="0.25">
      <c r="A2" s="5" t="s">
        <v>475</v>
      </c>
      <c r="B2" s="5" t="s">
        <v>476</v>
      </c>
      <c r="C2" s="5" t="s">
        <v>477</v>
      </c>
      <c r="D2" s="5" t="s">
        <v>478</v>
      </c>
      <c r="E2" s="5" t="s">
        <v>479</v>
      </c>
      <c r="F2" s="5" t="s">
        <v>480</v>
      </c>
      <c r="G2" s="10" t="s">
        <v>481</v>
      </c>
      <c r="H2" s="10" t="s">
        <v>482</v>
      </c>
      <c r="I2" s="5" t="s">
        <v>483</v>
      </c>
      <c r="J2" s="5" t="s">
        <v>484</v>
      </c>
      <c r="K2" s="5" t="s">
        <v>485</v>
      </c>
      <c r="L2" s="5" t="s">
        <v>0</v>
      </c>
      <c r="M2" s="10" t="s">
        <v>488</v>
      </c>
      <c r="N2" s="6" t="s">
        <v>1</v>
      </c>
      <c r="O2" s="17" t="s">
        <v>2</v>
      </c>
      <c r="P2" s="17" t="s">
        <v>3</v>
      </c>
      <c r="Q2" s="7" t="s">
        <v>490</v>
      </c>
      <c r="R2" s="21" t="s">
        <v>491</v>
      </c>
      <c r="S2" s="7" t="s">
        <v>492</v>
      </c>
      <c r="T2" s="7" t="s">
        <v>493</v>
      </c>
    </row>
    <row r="3" spans="1:20" s="4" customFormat="1" ht="90" customHeight="1" x14ac:dyDescent="0.25">
      <c r="A3" s="8"/>
      <c r="B3" s="23" t="s">
        <v>4</v>
      </c>
      <c r="C3" s="23" t="s">
        <v>232</v>
      </c>
      <c r="D3" s="23" t="s">
        <v>234</v>
      </c>
      <c r="E3" s="23" t="s">
        <v>272</v>
      </c>
      <c r="F3" s="23" t="s">
        <v>304</v>
      </c>
      <c r="G3" s="24" t="s">
        <v>326</v>
      </c>
      <c r="H3" s="24" t="s">
        <v>489</v>
      </c>
      <c r="I3" s="23" t="s">
        <v>378</v>
      </c>
      <c r="J3" s="23" t="s">
        <v>494</v>
      </c>
      <c r="K3" s="23" t="s">
        <v>504</v>
      </c>
      <c r="L3" s="23" t="s">
        <v>379</v>
      </c>
      <c r="M3" s="29" t="s">
        <v>379</v>
      </c>
      <c r="N3" s="25">
        <v>57</v>
      </c>
      <c r="O3" s="26">
        <v>120</v>
      </c>
      <c r="P3" s="26">
        <f t="shared" ref="P3:P64" si="0">$N3*O3</f>
        <v>6840</v>
      </c>
      <c r="Q3" s="27" t="s">
        <v>419</v>
      </c>
      <c r="R3" s="28" t="s">
        <v>430</v>
      </c>
      <c r="S3" s="27" t="s">
        <v>454</v>
      </c>
      <c r="T3" s="27" t="s">
        <v>456</v>
      </c>
    </row>
    <row r="4" spans="1:20" s="4" customFormat="1" ht="90" customHeight="1" x14ac:dyDescent="0.25">
      <c r="A4" s="8"/>
      <c r="B4" s="23" t="s">
        <v>5</v>
      </c>
      <c r="C4" s="23" t="s">
        <v>233</v>
      </c>
      <c r="D4" s="23" t="s">
        <v>235</v>
      </c>
      <c r="E4" s="23" t="s">
        <v>273</v>
      </c>
      <c r="F4" s="23" t="s">
        <v>305</v>
      </c>
      <c r="G4" s="24" t="s">
        <v>327</v>
      </c>
      <c r="H4" s="24" t="s">
        <v>343</v>
      </c>
      <c r="I4" s="23" t="s">
        <v>487</v>
      </c>
      <c r="J4" s="23" t="s">
        <v>494</v>
      </c>
      <c r="K4" s="23" t="s">
        <v>497</v>
      </c>
      <c r="L4" s="23" t="s">
        <v>380</v>
      </c>
      <c r="M4" s="29" t="s">
        <v>379</v>
      </c>
      <c r="N4" s="25">
        <v>23</v>
      </c>
      <c r="O4" s="26">
        <v>503</v>
      </c>
      <c r="P4" s="26">
        <f t="shared" si="0"/>
        <v>11569</v>
      </c>
      <c r="Q4" s="27" t="s">
        <v>420</v>
      </c>
      <c r="R4" s="28" t="s">
        <v>431</v>
      </c>
      <c r="S4" s="27" t="s">
        <v>455</v>
      </c>
      <c r="T4" s="27" t="s">
        <v>457</v>
      </c>
    </row>
    <row r="5" spans="1:20" s="4" customFormat="1" ht="90" customHeight="1" x14ac:dyDescent="0.25">
      <c r="A5" s="8"/>
      <c r="B5" s="23" t="s">
        <v>6</v>
      </c>
      <c r="C5" s="23" t="s">
        <v>233</v>
      </c>
      <c r="D5" s="23" t="s">
        <v>235</v>
      </c>
      <c r="E5" s="23" t="s">
        <v>273</v>
      </c>
      <c r="F5" s="23" t="s">
        <v>305</v>
      </c>
      <c r="G5" s="24" t="s">
        <v>327</v>
      </c>
      <c r="H5" s="24" t="s">
        <v>343</v>
      </c>
      <c r="I5" s="23" t="s">
        <v>487</v>
      </c>
      <c r="J5" s="23" t="s">
        <v>494</v>
      </c>
      <c r="K5" s="23" t="s">
        <v>497</v>
      </c>
      <c r="L5" s="23" t="s">
        <v>381</v>
      </c>
      <c r="M5" s="29" t="s">
        <v>401</v>
      </c>
      <c r="N5" s="25">
        <v>9</v>
      </c>
      <c r="O5" s="26">
        <v>503</v>
      </c>
      <c r="P5" s="26">
        <f t="shared" si="0"/>
        <v>4527</v>
      </c>
      <c r="Q5" s="27" t="s">
        <v>420</v>
      </c>
      <c r="R5" s="28" t="s">
        <v>431</v>
      </c>
      <c r="S5" s="27" t="s">
        <v>455</v>
      </c>
      <c r="T5" s="27" t="s">
        <v>457</v>
      </c>
    </row>
    <row r="6" spans="1:20" s="4" customFormat="1" ht="90" customHeight="1" x14ac:dyDescent="0.25">
      <c r="A6" s="8"/>
      <c r="B6" s="23" t="s">
        <v>7</v>
      </c>
      <c r="C6" s="23" t="s">
        <v>233</v>
      </c>
      <c r="D6" s="23" t="s">
        <v>235</v>
      </c>
      <c r="E6" s="23" t="s">
        <v>273</v>
      </c>
      <c r="F6" s="23" t="s">
        <v>305</v>
      </c>
      <c r="G6" s="24" t="s">
        <v>327</v>
      </c>
      <c r="H6" s="24" t="s">
        <v>343</v>
      </c>
      <c r="I6" s="23" t="s">
        <v>487</v>
      </c>
      <c r="J6" s="23" t="s">
        <v>494</v>
      </c>
      <c r="K6" s="23" t="s">
        <v>497</v>
      </c>
      <c r="L6" s="23" t="s">
        <v>382</v>
      </c>
      <c r="M6" s="29" t="s">
        <v>388</v>
      </c>
      <c r="N6" s="25">
        <v>29</v>
      </c>
      <c r="O6" s="26">
        <v>503</v>
      </c>
      <c r="P6" s="26">
        <f t="shared" si="0"/>
        <v>14587</v>
      </c>
      <c r="Q6" s="27" t="s">
        <v>420</v>
      </c>
      <c r="R6" s="28" t="s">
        <v>431</v>
      </c>
      <c r="S6" s="27" t="s">
        <v>455</v>
      </c>
      <c r="T6" s="27" t="s">
        <v>457</v>
      </c>
    </row>
    <row r="7" spans="1:20" s="4" customFormat="1" ht="90" customHeight="1" x14ac:dyDescent="0.25">
      <c r="A7" s="8"/>
      <c r="B7" s="23" t="s">
        <v>8</v>
      </c>
      <c r="C7" s="23" t="s">
        <v>233</v>
      </c>
      <c r="D7" s="23" t="s">
        <v>235</v>
      </c>
      <c r="E7" s="23" t="s">
        <v>273</v>
      </c>
      <c r="F7" s="23" t="s">
        <v>305</v>
      </c>
      <c r="G7" s="24" t="s">
        <v>327</v>
      </c>
      <c r="H7" s="24" t="s">
        <v>343</v>
      </c>
      <c r="I7" s="23" t="s">
        <v>487</v>
      </c>
      <c r="J7" s="23" t="s">
        <v>494</v>
      </c>
      <c r="K7" s="23" t="s">
        <v>497</v>
      </c>
      <c r="L7" s="23" t="s">
        <v>383</v>
      </c>
      <c r="M7" s="29" t="s">
        <v>389</v>
      </c>
      <c r="N7" s="25">
        <v>35</v>
      </c>
      <c r="O7" s="26">
        <v>503</v>
      </c>
      <c r="P7" s="26">
        <f t="shared" si="0"/>
        <v>17605</v>
      </c>
      <c r="Q7" s="27" t="s">
        <v>420</v>
      </c>
      <c r="R7" s="28" t="s">
        <v>431</v>
      </c>
      <c r="S7" s="27" t="s">
        <v>455</v>
      </c>
      <c r="T7" s="27" t="s">
        <v>457</v>
      </c>
    </row>
    <row r="8" spans="1:20" s="4" customFormat="1" ht="90" customHeight="1" x14ac:dyDescent="0.25">
      <c r="A8" s="8"/>
      <c r="B8" s="23" t="s">
        <v>9</v>
      </c>
      <c r="C8" s="23" t="s">
        <v>233</v>
      </c>
      <c r="D8" s="23" t="s">
        <v>235</v>
      </c>
      <c r="E8" s="23" t="s">
        <v>273</v>
      </c>
      <c r="F8" s="23" t="s">
        <v>305</v>
      </c>
      <c r="G8" s="24" t="s">
        <v>327</v>
      </c>
      <c r="H8" s="24" t="s">
        <v>343</v>
      </c>
      <c r="I8" s="23" t="s">
        <v>487</v>
      </c>
      <c r="J8" s="23" t="s">
        <v>494</v>
      </c>
      <c r="K8" s="23" t="s">
        <v>497</v>
      </c>
      <c r="L8" s="23" t="s">
        <v>384</v>
      </c>
      <c r="M8" s="29" t="s">
        <v>390</v>
      </c>
      <c r="N8" s="25">
        <v>15</v>
      </c>
      <c r="O8" s="26">
        <v>503</v>
      </c>
      <c r="P8" s="26">
        <f t="shared" si="0"/>
        <v>7545</v>
      </c>
      <c r="Q8" s="27" t="s">
        <v>420</v>
      </c>
      <c r="R8" s="28" t="s">
        <v>431</v>
      </c>
      <c r="S8" s="27" t="s">
        <v>455</v>
      </c>
      <c r="T8" s="27" t="s">
        <v>457</v>
      </c>
    </row>
    <row r="9" spans="1:20" s="4" customFormat="1" ht="90" customHeight="1" x14ac:dyDescent="0.25">
      <c r="A9" s="8"/>
      <c r="B9" s="23" t="s">
        <v>10</v>
      </c>
      <c r="C9" s="23" t="s">
        <v>233</v>
      </c>
      <c r="D9" s="23" t="s">
        <v>235</v>
      </c>
      <c r="E9" s="23" t="s">
        <v>273</v>
      </c>
      <c r="F9" s="23" t="s">
        <v>306</v>
      </c>
      <c r="G9" s="24" t="s">
        <v>328</v>
      </c>
      <c r="H9" s="24" t="s">
        <v>343</v>
      </c>
      <c r="I9" s="23" t="s">
        <v>487</v>
      </c>
      <c r="J9" s="23" t="s">
        <v>494</v>
      </c>
      <c r="K9" s="23" t="s">
        <v>497</v>
      </c>
      <c r="L9" s="23" t="s">
        <v>385</v>
      </c>
      <c r="M9" s="29" t="s">
        <v>385</v>
      </c>
      <c r="N9" s="25">
        <v>2</v>
      </c>
      <c r="O9" s="26">
        <v>503</v>
      </c>
      <c r="P9" s="26">
        <f t="shared" si="0"/>
        <v>1006</v>
      </c>
      <c r="Q9" s="27" t="s">
        <v>420</v>
      </c>
      <c r="R9" s="28" t="s">
        <v>431</v>
      </c>
      <c r="S9" s="27" t="s">
        <v>455</v>
      </c>
      <c r="T9" s="27" t="s">
        <v>457</v>
      </c>
    </row>
    <row r="10" spans="1:20" s="4" customFormat="1" ht="90" customHeight="1" x14ac:dyDescent="0.25">
      <c r="A10" s="8"/>
      <c r="B10" s="23" t="s">
        <v>11</v>
      </c>
      <c r="C10" s="23" t="s">
        <v>233</v>
      </c>
      <c r="D10" s="23" t="s">
        <v>235</v>
      </c>
      <c r="E10" s="23" t="s">
        <v>273</v>
      </c>
      <c r="F10" s="23" t="s">
        <v>306</v>
      </c>
      <c r="G10" s="24" t="s">
        <v>328</v>
      </c>
      <c r="H10" s="24" t="s">
        <v>343</v>
      </c>
      <c r="I10" s="23" t="s">
        <v>487</v>
      </c>
      <c r="J10" s="23" t="s">
        <v>494</v>
      </c>
      <c r="K10" s="23" t="s">
        <v>497</v>
      </c>
      <c r="L10" s="23" t="s">
        <v>386</v>
      </c>
      <c r="M10" s="29" t="s">
        <v>386</v>
      </c>
      <c r="N10" s="25">
        <v>1</v>
      </c>
      <c r="O10" s="26">
        <v>503</v>
      </c>
      <c r="P10" s="26">
        <f t="shared" si="0"/>
        <v>503</v>
      </c>
      <c r="Q10" s="27" t="s">
        <v>420</v>
      </c>
      <c r="R10" s="28" t="s">
        <v>431</v>
      </c>
      <c r="S10" s="27" t="s">
        <v>455</v>
      </c>
      <c r="T10" s="27" t="s">
        <v>457</v>
      </c>
    </row>
    <row r="11" spans="1:20" s="4" customFormat="1" ht="90" customHeight="1" x14ac:dyDescent="0.25">
      <c r="A11" s="8"/>
      <c r="B11" s="23" t="s">
        <v>12</v>
      </c>
      <c r="C11" s="23" t="s">
        <v>233</v>
      </c>
      <c r="D11" s="23" t="s">
        <v>235</v>
      </c>
      <c r="E11" s="23" t="s">
        <v>273</v>
      </c>
      <c r="F11" s="23" t="s">
        <v>306</v>
      </c>
      <c r="G11" s="24" t="s">
        <v>328</v>
      </c>
      <c r="H11" s="24" t="s">
        <v>343</v>
      </c>
      <c r="I11" s="23" t="s">
        <v>487</v>
      </c>
      <c r="J11" s="23" t="s">
        <v>494</v>
      </c>
      <c r="K11" s="23" t="s">
        <v>497</v>
      </c>
      <c r="L11" s="23" t="s">
        <v>380</v>
      </c>
      <c r="M11" s="29" t="s">
        <v>379</v>
      </c>
      <c r="N11" s="25">
        <v>17</v>
      </c>
      <c r="O11" s="26">
        <v>503</v>
      </c>
      <c r="P11" s="26">
        <f t="shared" si="0"/>
        <v>8551</v>
      </c>
      <c r="Q11" s="27" t="s">
        <v>420</v>
      </c>
      <c r="R11" s="28" t="s">
        <v>431</v>
      </c>
      <c r="S11" s="27" t="s">
        <v>455</v>
      </c>
      <c r="T11" s="27" t="s">
        <v>457</v>
      </c>
    </row>
    <row r="12" spans="1:20" s="4" customFormat="1" ht="90" customHeight="1" x14ac:dyDescent="0.25">
      <c r="A12" s="8"/>
      <c r="B12" s="23" t="s">
        <v>13</v>
      </c>
      <c r="C12" s="23" t="s">
        <v>233</v>
      </c>
      <c r="D12" s="23" t="s">
        <v>235</v>
      </c>
      <c r="E12" s="23" t="s">
        <v>273</v>
      </c>
      <c r="F12" s="23" t="s">
        <v>306</v>
      </c>
      <c r="G12" s="24" t="s">
        <v>328</v>
      </c>
      <c r="H12" s="24" t="s">
        <v>343</v>
      </c>
      <c r="I12" s="23" t="s">
        <v>487</v>
      </c>
      <c r="J12" s="23" t="s">
        <v>494</v>
      </c>
      <c r="K12" s="23" t="s">
        <v>497</v>
      </c>
      <c r="L12" s="23" t="s">
        <v>381</v>
      </c>
      <c r="M12" s="29" t="s">
        <v>401</v>
      </c>
      <c r="N12" s="25">
        <v>21</v>
      </c>
      <c r="O12" s="26">
        <v>503</v>
      </c>
      <c r="P12" s="26">
        <f t="shared" si="0"/>
        <v>10563</v>
      </c>
      <c r="Q12" s="27" t="s">
        <v>420</v>
      </c>
      <c r="R12" s="28" t="s">
        <v>431</v>
      </c>
      <c r="S12" s="27" t="s">
        <v>455</v>
      </c>
      <c r="T12" s="27" t="s">
        <v>457</v>
      </c>
    </row>
    <row r="13" spans="1:20" s="4" customFormat="1" ht="90" customHeight="1" x14ac:dyDescent="0.25">
      <c r="A13" s="8"/>
      <c r="B13" s="23" t="s">
        <v>14</v>
      </c>
      <c r="C13" s="23" t="s">
        <v>233</v>
      </c>
      <c r="D13" s="23" t="s">
        <v>235</v>
      </c>
      <c r="E13" s="23" t="s">
        <v>273</v>
      </c>
      <c r="F13" s="23" t="s">
        <v>306</v>
      </c>
      <c r="G13" s="24" t="s">
        <v>328</v>
      </c>
      <c r="H13" s="24" t="s">
        <v>343</v>
      </c>
      <c r="I13" s="23" t="s">
        <v>487</v>
      </c>
      <c r="J13" s="23" t="s">
        <v>494</v>
      </c>
      <c r="K13" s="23" t="s">
        <v>497</v>
      </c>
      <c r="L13" s="23" t="s">
        <v>382</v>
      </c>
      <c r="M13" s="29" t="s">
        <v>388</v>
      </c>
      <c r="N13" s="25">
        <v>1</v>
      </c>
      <c r="O13" s="26">
        <v>503</v>
      </c>
      <c r="P13" s="26">
        <f t="shared" si="0"/>
        <v>503</v>
      </c>
      <c r="Q13" s="27" t="s">
        <v>420</v>
      </c>
      <c r="R13" s="28" t="s">
        <v>431</v>
      </c>
      <c r="S13" s="27" t="s">
        <v>455</v>
      </c>
      <c r="T13" s="27" t="s">
        <v>457</v>
      </c>
    </row>
    <row r="14" spans="1:20" s="4" customFormat="1" ht="90" customHeight="1" x14ac:dyDescent="0.25">
      <c r="A14" s="8"/>
      <c r="B14" s="23" t="s">
        <v>15</v>
      </c>
      <c r="C14" s="23" t="s">
        <v>233</v>
      </c>
      <c r="D14" s="23" t="s">
        <v>235</v>
      </c>
      <c r="E14" s="23" t="s">
        <v>273</v>
      </c>
      <c r="F14" s="23" t="s">
        <v>306</v>
      </c>
      <c r="G14" s="24" t="s">
        <v>328</v>
      </c>
      <c r="H14" s="24" t="s">
        <v>343</v>
      </c>
      <c r="I14" s="23" t="s">
        <v>487</v>
      </c>
      <c r="J14" s="23" t="s">
        <v>494</v>
      </c>
      <c r="K14" s="23" t="s">
        <v>497</v>
      </c>
      <c r="L14" s="23" t="s">
        <v>383</v>
      </c>
      <c r="M14" s="29" t="s">
        <v>389</v>
      </c>
      <c r="N14" s="25">
        <v>1</v>
      </c>
      <c r="O14" s="26">
        <v>503</v>
      </c>
      <c r="P14" s="26">
        <f t="shared" si="0"/>
        <v>503</v>
      </c>
      <c r="Q14" s="27" t="s">
        <v>420</v>
      </c>
      <c r="R14" s="28" t="s">
        <v>431</v>
      </c>
      <c r="S14" s="27" t="s">
        <v>455</v>
      </c>
      <c r="T14" s="27" t="s">
        <v>457</v>
      </c>
    </row>
    <row r="15" spans="1:20" s="4" customFormat="1" ht="90" customHeight="1" x14ac:dyDescent="0.25">
      <c r="A15" s="8"/>
      <c r="B15" s="23" t="s">
        <v>16</v>
      </c>
      <c r="C15" s="23" t="s">
        <v>233</v>
      </c>
      <c r="D15" s="23" t="s">
        <v>236</v>
      </c>
      <c r="E15" s="23" t="s">
        <v>273</v>
      </c>
      <c r="F15" s="23" t="s">
        <v>306</v>
      </c>
      <c r="G15" s="24" t="s">
        <v>328</v>
      </c>
      <c r="H15" s="24" t="s">
        <v>344</v>
      </c>
      <c r="I15" s="23" t="s">
        <v>487</v>
      </c>
      <c r="J15" s="23" t="s">
        <v>494</v>
      </c>
      <c r="K15" s="23" t="s">
        <v>500</v>
      </c>
      <c r="L15" s="23" t="s">
        <v>380</v>
      </c>
      <c r="M15" s="29" t="s">
        <v>379</v>
      </c>
      <c r="N15" s="25">
        <v>21</v>
      </c>
      <c r="O15" s="26">
        <v>216</v>
      </c>
      <c r="P15" s="26">
        <f t="shared" si="0"/>
        <v>4536</v>
      </c>
      <c r="Q15" s="27" t="s">
        <v>420</v>
      </c>
      <c r="R15" s="28" t="s">
        <v>431</v>
      </c>
      <c r="S15" s="27" t="s">
        <v>455</v>
      </c>
      <c r="T15" s="27" t="s">
        <v>458</v>
      </c>
    </row>
    <row r="16" spans="1:20" s="4" customFormat="1" ht="90" customHeight="1" x14ac:dyDescent="0.25">
      <c r="A16" s="8"/>
      <c r="B16" s="23" t="s">
        <v>17</v>
      </c>
      <c r="C16" s="23" t="s">
        <v>233</v>
      </c>
      <c r="D16" s="23" t="s">
        <v>236</v>
      </c>
      <c r="E16" s="23" t="s">
        <v>273</v>
      </c>
      <c r="F16" s="23" t="s">
        <v>306</v>
      </c>
      <c r="G16" s="24" t="s">
        <v>328</v>
      </c>
      <c r="H16" s="24" t="s">
        <v>344</v>
      </c>
      <c r="I16" s="23" t="s">
        <v>487</v>
      </c>
      <c r="J16" s="23" t="s">
        <v>494</v>
      </c>
      <c r="K16" s="23" t="s">
        <v>500</v>
      </c>
      <c r="L16" s="23" t="s">
        <v>381</v>
      </c>
      <c r="M16" s="29" t="s">
        <v>401</v>
      </c>
      <c r="N16" s="25">
        <v>25</v>
      </c>
      <c r="O16" s="26">
        <v>216</v>
      </c>
      <c r="P16" s="26">
        <f t="shared" si="0"/>
        <v>5400</v>
      </c>
      <c r="Q16" s="27" t="s">
        <v>420</v>
      </c>
      <c r="R16" s="28" t="s">
        <v>431</v>
      </c>
      <c r="S16" s="27" t="s">
        <v>455</v>
      </c>
      <c r="T16" s="27" t="s">
        <v>458</v>
      </c>
    </row>
    <row r="17" spans="1:20" s="4" customFormat="1" ht="90" customHeight="1" x14ac:dyDescent="0.25">
      <c r="A17" s="8"/>
      <c r="B17" s="23" t="s">
        <v>18</v>
      </c>
      <c r="C17" s="23" t="s">
        <v>233</v>
      </c>
      <c r="D17" s="23" t="s">
        <v>236</v>
      </c>
      <c r="E17" s="23" t="s">
        <v>273</v>
      </c>
      <c r="F17" s="23" t="s">
        <v>306</v>
      </c>
      <c r="G17" s="24" t="s">
        <v>328</v>
      </c>
      <c r="H17" s="24" t="s">
        <v>344</v>
      </c>
      <c r="I17" s="23" t="s">
        <v>487</v>
      </c>
      <c r="J17" s="23" t="s">
        <v>494</v>
      </c>
      <c r="K17" s="23" t="s">
        <v>500</v>
      </c>
      <c r="L17" s="23" t="s">
        <v>384</v>
      </c>
      <c r="M17" s="29" t="s">
        <v>390</v>
      </c>
      <c r="N17" s="25">
        <v>7</v>
      </c>
      <c r="O17" s="26">
        <v>216</v>
      </c>
      <c r="P17" s="26">
        <f t="shared" si="0"/>
        <v>1512</v>
      </c>
      <c r="Q17" s="27" t="s">
        <v>420</v>
      </c>
      <c r="R17" s="28" t="s">
        <v>431</v>
      </c>
      <c r="S17" s="27" t="s">
        <v>455</v>
      </c>
      <c r="T17" s="27" t="s">
        <v>458</v>
      </c>
    </row>
    <row r="18" spans="1:20" s="4" customFormat="1" ht="90" customHeight="1" x14ac:dyDescent="0.25">
      <c r="A18" s="8"/>
      <c r="B18" s="23" t="s">
        <v>19</v>
      </c>
      <c r="C18" s="23" t="s">
        <v>233</v>
      </c>
      <c r="D18" s="23" t="s">
        <v>237</v>
      </c>
      <c r="E18" s="23" t="s">
        <v>274</v>
      </c>
      <c r="F18" s="23" t="s">
        <v>305</v>
      </c>
      <c r="G18" s="24" t="s">
        <v>327</v>
      </c>
      <c r="H18" s="24" t="s">
        <v>345</v>
      </c>
      <c r="I18" s="23" t="s">
        <v>487</v>
      </c>
      <c r="J18" s="23" t="s">
        <v>494</v>
      </c>
      <c r="K18" s="23" t="s">
        <v>497</v>
      </c>
      <c r="L18" s="23" t="s">
        <v>387</v>
      </c>
      <c r="M18" s="29" t="s">
        <v>387</v>
      </c>
      <c r="N18" s="25">
        <v>10</v>
      </c>
      <c r="O18" s="26">
        <v>371</v>
      </c>
      <c r="P18" s="26">
        <f t="shared" si="0"/>
        <v>3710</v>
      </c>
      <c r="Q18" s="27" t="s">
        <v>420</v>
      </c>
      <c r="R18" s="28" t="s">
        <v>431</v>
      </c>
      <c r="S18" s="27" t="s">
        <v>455</v>
      </c>
      <c r="T18" s="27" t="s">
        <v>457</v>
      </c>
    </row>
    <row r="19" spans="1:20" s="4" customFormat="1" ht="90" customHeight="1" x14ac:dyDescent="0.25">
      <c r="A19" s="8"/>
      <c r="B19" s="23" t="s">
        <v>20</v>
      </c>
      <c r="C19" s="23" t="s">
        <v>233</v>
      </c>
      <c r="D19" s="23" t="s">
        <v>237</v>
      </c>
      <c r="E19" s="23" t="s">
        <v>274</v>
      </c>
      <c r="F19" s="23" t="s">
        <v>306</v>
      </c>
      <c r="G19" s="24" t="s">
        <v>328</v>
      </c>
      <c r="H19" s="24" t="s">
        <v>345</v>
      </c>
      <c r="I19" s="23" t="s">
        <v>487</v>
      </c>
      <c r="J19" s="23" t="s">
        <v>494</v>
      </c>
      <c r="K19" s="23" t="s">
        <v>497</v>
      </c>
      <c r="L19" s="23" t="s">
        <v>387</v>
      </c>
      <c r="M19" s="29" t="s">
        <v>387</v>
      </c>
      <c r="N19" s="25">
        <v>6</v>
      </c>
      <c r="O19" s="26">
        <v>371</v>
      </c>
      <c r="P19" s="26">
        <f t="shared" si="0"/>
        <v>2226</v>
      </c>
      <c r="Q19" s="27" t="s">
        <v>420</v>
      </c>
      <c r="R19" s="28" t="s">
        <v>431</v>
      </c>
      <c r="S19" s="27" t="s">
        <v>455</v>
      </c>
      <c r="T19" s="27" t="s">
        <v>457</v>
      </c>
    </row>
    <row r="20" spans="1:20" s="4" customFormat="1" ht="90" customHeight="1" x14ac:dyDescent="0.25">
      <c r="A20" s="8"/>
      <c r="B20" s="23" t="s">
        <v>21</v>
      </c>
      <c r="C20" s="23" t="s">
        <v>233</v>
      </c>
      <c r="D20" s="23" t="s">
        <v>237</v>
      </c>
      <c r="E20" s="23" t="s">
        <v>274</v>
      </c>
      <c r="F20" s="23" t="s">
        <v>306</v>
      </c>
      <c r="G20" s="24" t="s">
        <v>328</v>
      </c>
      <c r="H20" s="24" t="s">
        <v>345</v>
      </c>
      <c r="I20" s="23" t="s">
        <v>487</v>
      </c>
      <c r="J20" s="23" t="s">
        <v>494</v>
      </c>
      <c r="K20" s="23" t="s">
        <v>497</v>
      </c>
      <c r="L20" s="23" t="s">
        <v>380</v>
      </c>
      <c r="M20" s="29" t="s">
        <v>379</v>
      </c>
      <c r="N20" s="25">
        <v>6</v>
      </c>
      <c r="O20" s="26">
        <v>371</v>
      </c>
      <c r="P20" s="26">
        <f t="shared" si="0"/>
        <v>2226</v>
      </c>
      <c r="Q20" s="27" t="s">
        <v>420</v>
      </c>
      <c r="R20" s="28" t="s">
        <v>431</v>
      </c>
      <c r="S20" s="27" t="s">
        <v>455</v>
      </c>
      <c r="T20" s="27" t="s">
        <v>457</v>
      </c>
    </row>
    <row r="21" spans="1:20" s="4" customFormat="1" ht="90" customHeight="1" x14ac:dyDescent="0.25">
      <c r="A21" s="8"/>
      <c r="B21" s="23" t="s">
        <v>22</v>
      </c>
      <c r="C21" s="23" t="s">
        <v>233</v>
      </c>
      <c r="D21" s="23" t="s">
        <v>238</v>
      </c>
      <c r="E21" s="23" t="s">
        <v>274</v>
      </c>
      <c r="F21" s="23" t="s">
        <v>306</v>
      </c>
      <c r="G21" s="24" t="s">
        <v>328</v>
      </c>
      <c r="H21" s="24" t="s">
        <v>346</v>
      </c>
      <c r="I21" s="23" t="s">
        <v>487</v>
      </c>
      <c r="J21" s="23" t="s">
        <v>494</v>
      </c>
      <c r="K21" s="23" t="s">
        <v>500</v>
      </c>
      <c r="L21" s="23" t="s">
        <v>383</v>
      </c>
      <c r="M21" s="29" t="s">
        <v>389</v>
      </c>
      <c r="N21" s="25">
        <v>4</v>
      </c>
      <c r="O21" s="26">
        <v>168</v>
      </c>
      <c r="P21" s="26">
        <f t="shared" si="0"/>
        <v>672</v>
      </c>
      <c r="Q21" s="27" t="s">
        <v>420</v>
      </c>
      <c r="R21" s="28" t="s">
        <v>431</v>
      </c>
      <c r="S21" s="27" t="s">
        <v>455</v>
      </c>
      <c r="T21" s="27" t="s">
        <v>458</v>
      </c>
    </row>
    <row r="22" spans="1:20" s="4" customFormat="1" ht="90" customHeight="1" x14ac:dyDescent="0.25">
      <c r="A22" s="8"/>
      <c r="B22" s="23" t="s">
        <v>23</v>
      </c>
      <c r="C22" s="23" t="s">
        <v>233</v>
      </c>
      <c r="D22" s="23" t="s">
        <v>238</v>
      </c>
      <c r="E22" s="23" t="s">
        <v>274</v>
      </c>
      <c r="F22" s="23" t="s">
        <v>306</v>
      </c>
      <c r="G22" s="24" t="s">
        <v>328</v>
      </c>
      <c r="H22" s="24" t="s">
        <v>346</v>
      </c>
      <c r="I22" s="23" t="s">
        <v>487</v>
      </c>
      <c r="J22" s="23" t="s">
        <v>494</v>
      </c>
      <c r="K22" s="23" t="s">
        <v>500</v>
      </c>
      <c r="L22" s="23" t="s">
        <v>384</v>
      </c>
      <c r="M22" s="29" t="s">
        <v>390</v>
      </c>
      <c r="N22" s="25">
        <v>6</v>
      </c>
      <c r="O22" s="26">
        <v>168</v>
      </c>
      <c r="P22" s="26">
        <f t="shared" si="0"/>
        <v>1008</v>
      </c>
      <c r="Q22" s="27" t="s">
        <v>420</v>
      </c>
      <c r="R22" s="28" t="s">
        <v>431</v>
      </c>
      <c r="S22" s="27" t="s">
        <v>455</v>
      </c>
      <c r="T22" s="27" t="s">
        <v>458</v>
      </c>
    </row>
    <row r="23" spans="1:20" s="4" customFormat="1" ht="90" customHeight="1" x14ac:dyDescent="0.25">
      <c r="A23" s="8"/>
      <c r="B23" s="23" t="s">
        <v>24</v>
      </c>
      <c r="C23" s="23" t="s">
        <v>232</v>
      </c>
      <c r="D23" s="23" t="s">
        <v>239</v>
      </c>
      <c r="E23" s="23" t="s">
        <v>275</v>
      </c>
      <c r="F23" s="23" t="s">
        <v>307</v>
      </c>
      <c r="G23" s="24" t="s">
        <v>326</v>
      </c>
      <c r="H23" s="24" t="s">
        <v>347</v>
      </c>
      <c r="I23" s="23" t="s">
        <v>487</v>
      </c>
      <c r="J23" s="23" t="s">
        <v>494</v>
      </c>
      <c r="K23" s="23" t="s">
        <v>499</v>
      </c>
      <c r="L23" s="23" t="s">
        <v>388</v>
      </c>
      <c r="M23" s="29" t="s">
        <v>388</v>
      </c>
      <c r="N23" s="25">
        <v>22</v>
      </c>
      <c r="O23" s="26">
        <v>180</v>
      </c>
      <c r="P23" s="26">
        <f t="shared" si="0"/>
        <v>3960</v>
      </c>
      <c r="Q23" s="27" t="s">
        <v>421</v>
      </c>
      <c r="R23" s="28" t="s">
        <v>431</v>
      </c>
      <c r="S23" s="27" t="s">
        <v>454</v>
      </c>
      <c r="T23" s="27" t="s">
        <v>459</v>
      </c>
    </row>
    <row r="24" spans="1:20" s="4" customFormat="1" ht="90" customHeight="1" x14ac:dyDescent="0.25">
      <c r="A24" s="8"/>
      <c r="B24" s="23" t="s">
        <v>25</v>
      </c>
      <c r="C24" s="23" t="s">
        <v>232</v>
      </c>
      <c r="D24" s="23" t="s">
        <v>239</v>
      </c>
      <c r="E24" s="23" t="s">
        <v>275</v>
      </c>
      <c r="F24" s="23" t="s">
        <v>307</v>
      </c>
      <c r="G24" s="24" t="s">
        <v>326</v>
      </c>
      <c r="H24" s="24" t="s">
        <v>347</v>
      </c>
      <c r="I24" s="23" t="s">
        <v>487</v>
      </c>
      <c r="J24" s="23" t="s">
        <v>494</v>
      </c>
      <c r="K24" s="23" t="s">
        <v>499</v>
      </c>
      <c r="L24" s="23" t="s">
        <v>389</v>
      </c>
      <c r="M24" s="29" t="s">
        <v>389</v>
      </c>
      <c r="N24" s="25">
        <v>16</v>
      </c>
      <c r="O24" s="26">
        <v>180</v>
      </c>
      <c r="P24" s="26">
        <f t="shared" si="0"/>
        <v>2880</v>
      </c>
      <c r="Q24" s="27" t="s">
        <v>421</v>
      </c>
      <c r="R24" s="28" t="s">
        <v>431</v>
      </c>
      <c r="S24" s="27" t="s">
        <v>454</v>
      </c>
      <c r="T24" s="27" t="s">
        <v>459</v>
      </c>
    </row>
    <row r="25" spans="1:20" s="4" customFormat="1" ht="90" customHeight="1" x14ac:dyDescent="0.25">
      <c r="A25" s="8"/>
      <c r="B25" s="23" t="s">
        <v>26</v>
      </c>
      <c r="C25" s="23" t="s">
        <v>232</v>
      </c>
      <c r="D25" s="23" t="s">
        <v>239</v>
      </c>
      <c r="E25" s="23" t="s">
        <v>275</v>
      </c>
      <c r="F25" s="23" t="s">
        <v>307</v>
      </c>
      <c r="G25" s="24" t="s">
        <v>326</v>
      </c>
      <c r="H25" s="24" t="s">
        <v>347</v>
      </c>
      <c r="I25" s="23" t="s">
        <v>487</v>
      </c>
      <c r="J25" s="23" t="s">
        <v>494</v>
      </c>
      <c r="K25" s="23" t="s">
        <v>499</v>
      </c>
      <c r="L25" s="23" t="s">
        <v>390</v>
      </c>
      <c r="M25" s="29" t="s">
        <v>390</v>
      </c>
      <c r="N25" s="25">
        <v>8</v>
      </c>
      <c r="O25" s="26">
        <v>180</v>
      </c>
      <c r="P25" s="26">
        <f t="shared" si="0"/>
        <v>1440</v>
      </c>
      <c r="Q25" s="27" t="s">
        <v>421</v>
      </c>
      <c r="R25" s="28" t="s">
        <v>431</v>
      </c>
      <c r="S25" s="27" t="s">
        <v>454</v>
      </c>
      <c r="T25" s="27" t="s">
        <v>459</v>
      </c>
    </row>
    <row r="26" spans="1:20" s="4" customFormat="1" ht="90" customHeight="1" x14ac:dyDescent="0.25">
      <c r="A26" s="8"/>
      <c r="B26" s="23" t="s">
        <v>27</v>
      </c>
      <c r="C26" s="23" t="s">
        <v>233</v>
      </c>
      <c r="D26" s="23" t="s">
        <v>240</v>
      </c>
      <c r="E26" s="23" t="s">
        <v>273</v>
      </c>
      <c r="F26" s="23" t="s">
        <v>305</v>
      </c>
      <c r="G26" s="24" t="s">
        <v>327</v>
      </c>
      <c r="H26" s="24" t="s">
        <v>348</v>
      </c>
      <c r="I26" s="23" t="s">
        <v>487</v>
      </c>
      <c r="J26" s="23" t="s">
        <v>494</v>
      </c>
      <c r="K26" s="23" t="s">
        <v>500</v>
      </c>
      <c r="L26" s="23" t="s">
        <v>391</v>
      </c>
      <c r="M26" s="29" t="s">
        <v>391</v>
      </c>
      <c r="N26" s="25">
        <v>28</v>
      </c>
      <c r="O26" s="26">
        <v>240</v>
      </c>
      <c r="P26" s="26">
        <f t="shared" si="0"/>
        <v>6720</v>
      </c>
      <c r="Q26" s="27" t="s">
        <v>421</v>
      </c>
      <c r="R26" s="28" t="s">
        <v>431</v>
      </c>
      <c r="S26" s="27" t="s">
        <v>455</v>
      </c>
      <c r="T26" s="27" t="s">
        <v>458</v>
      </c>
    </row>
    <row r="27" spans="1:20" s="4" customFormat="1" ht="90" customHeight="1" x14ac:dyDescent="0.25">
      <c r="A27" s="8"/>
      <c r="B27" s="23" t="s">
        <v>28</v>
      </c>
      <c r="C27" s="23" t="s">
        <v>233</v>
      </c>
      <c r="D27" s="23" t="s">
        <v>240</v>
      </c>
      <c r="E27" s="23" t="s">
        <v>273</v>
      </c>
      <c r="F27" s="23" t="s">
        <v>305</v>
      </c>
      <c r="G27" s="24" t="s">
        <v>327</v>
      </c>
      <c r="H27" s="24" t="s">
        <v>348</v>
      </c>
      <c r="I27" s="23" t="s">
        <v>487</v>
      </c>
      <c r="J27" s="23" t="s">
        <v>494</v>
      </c>
      <c r="K27" s="23" t="s">
        <v>500</v>
      </c>
      <c r="L27" s="23" t="s">
        <v>385</v>
      </c>
      <c r="M27" s="29" t="s">
        <v>385</v>
      </c>
      <c r="N27" s="25">
        <v>24</v>
      </c>
      <c r="O27" s="26">
        <v>240</v>
      </c>
      <c r="P27" s="26">
        <f t="shared" si="0"/>
        <v>5760</v>
      </c>
      <c r="Q27" s="27" t="s">
        <v>421</v>
      </c>
      <c r="R27" s="28" t="s">
        <v>431</v>
      </c>
      <c r="S27" s="27" t="s">
        <v>455</v>
      </c>
      <c r="T27" s="27" t="s">
        <v>458</v>
      </c>
    </row>
    <row r="28" spans="1:20" s="4" customFormat="1" ht="90" customHeight="1" x14ac:dyDescent="0.25">
      <c r="A28" s="8"/>
      <c r="B28" s="23" t="s">
        <v>29</v>
      </c>
      <c r="C28" s="23" t="s">
        <v>233</v>
      </c>
      <c r="D28" s="23" t="s">
        <v>240</v>
      </c>
      <c r="E28" s="23" t="s">
        <v>273</v>
      </c>
      <c r="F28" s="23" t="s">
        <v>306</v>
      </c>
      <c r="G28" s="24" t="s">
        <v>328</v>
      </c>
      <c r="H28" s="24" t="s">
        <v>348</v>
      </c>
      <c r="I28" s="23" t="s">
        <v>487</v>
      </c>
      <c r="J28" s="23" t="s">
        <v>494</v>
      </c>
      <c r="K28" s="23" t="s">
        <v>500</v>
      </c>
      <c r="L28" s="23" t="s">
        <v>385</v>
      </c>
      <c r="M28" s="29" t="s">
        <v>385</v>
      </c>
      <c r="N28" s="25">
        <v>41</v>
      </c>
      <c r="O28" s="26">
        <v>240</v>
      </c>
      <c r="P28" s="26">
        <f t="shared" si="0"/>
        <v>9840</v>
      </c>
      <c r="Q28" s="27" t="s">
        <v>421</v>
      </c>
      <c r="R28" s="28" t="s">
        <v>431</v>
      </c>
      <c r="S28" s="27" t="s">
        <v>455</v>
      </c>
      <c r="T28" s="27" t="s">
        <v>458</v>
      </c>
    </row>
    <row r="29" spans="1:20" s="4" customFormat="1" ht="90" customHeight="1" x14ac:dyDescent="0.25">
      <c r="A29" s="8"/>
      <c r="B29" s="23" t="s">
        <v>30</v>
      </c>
      <c r="C29" s="23" t="s">
        <v>233</v>
      </c>
      <c r="D29" s="23" t="s">
        <v>240</v>
      </c>
      <c r="E29" s="23" t="s">
        <v>273</v>
      </c>
      <c r="F29" s="23" t="s">
        <v>306</v>
      </c>
      <c r="G29" s="24" t="s">
        <v>328</v>
      </c>
      <c r="H29" s="24" t="s">
        <v>348</v>
      </c>
      <c r="I29" s="23" t="s">
        <v>487</v>
      </c>
      <c r="J29" s="23" t="s">
        <v>494</v>
      </c>
      <c r="K29" s="23" t="s">
        <v>500</v>
      </c>
      <c r="L29" s="23" t="s">
        <v>393</v>
      </c>
      <c r="M29" s="29" t="s">
        <v>393</v>
      </c>
      <c r="N29" s="25">
        <v>3</v>
      </c>
      <c r="O29" s="26">
        <v>240</v>
      </c>
      <c r="P29" s="26">
        <f t="shared" si="0"/>
        <v>720</v>
      </c>
      <c r="Q29" s="27" t="s">
        <v>421</v>
      </c>
      <c r="R29" s="28" t="s">
        <v>431</v>
      </c>
      <c r="S29" s="27" t="s">
        <v>455</v>
      </c>
      <c r="T29" s="27" t="s">
        <v>458</v>
      </c>
    </row>
    <row r="30" spans="1:20" s="4" customFormat="1" ht="90" customHeight="1" x14ac:dyDescent="0.25">
      <c r="A30" s="8"/>
      <c r="B30" s="23" t="s">
        <v>31</v>
      </c>
      <c r="C30" s="23" t="s">
        <v>233</v>
      </c>
      <c r="D30" s="23" t="s">
        <v>240</v>
      </c>
      <c r="E30" s="23" t="s">
        <v>273</v>
      </c>
      <c r="F30" s="23" t="s">
        <v>306</v>
      </c>
      <c r="G30" s="24" t="s">
        <v>328</v>
      </c>
      <c r="H30" s="24" t="s">
        <v>348</v>
      </c>
      <c r="I30" s="23" t="s">
        <v>487</v>
      </c>
      <c r="J30" s="23" t="s">
        <v>494</v>
      </c>
      <c r="K30" s="23" t="s">
        <v>500</v>
      </c>
      <c r="L30" s="23" t="s">
        <v>382</v>
      </c>
      <c r="M30" s="29" t="s">
        <v>388</v>
      </c>
      <c r="N30" s="25">
        <v>1</v>
      </c>
      <c r="O30" s="26">
        <v>240</v>
      </c>
      <c r="P30" s="26">
        <f t="shared" si="0"/>
        <v>240</v>
      </c>
      <c r="Q30" s="27" t="s">
        <v>421</v>
      </c>
      <c r="R30" s="28" t="s">
        <v>431</v>
      </c>
      <c r="S30" s="27" t="s">
        <v>455</v>
      </c>
      <c r="T30" s="27" t="s">
        <v>458</v>
      </c>
    </row>
    <row r="31" spans="1:20" s="4" customFormat="1" ht="90" customHeight="1" x14ac:dyDescent="0.25">
      <c r="A31" s="8"/>
      <c r="B31" s="23" t="s">
        <v>32</v>
      </c>
      <c r="C31" s="23" t="s">
        <v>233</v>
      </c>
      <c r="D31" s="23" t="s">
        <v>240</v>
      </c>
      <c r="E31" s="23" t="s">
        <v>273</v>
      </c>
      <c r="F31" s="23" t="s">
        <v>306</v>
      </c>
      <c r="G31" s="24" t="s">
        <v>328</v>
      </c>
      <c r="H31" s="24" t="s">
        <v>348</v>
      </c>
      <c r="I31" s="23" t="s">
        <v>487</v>
      </c>
      <c r="J31" s="23" t="s">
        <v>494</v>
      </c>
      <c r="K31" s="23" t="s">
        <v>500</v>
      </c>
      <c r="L31" s="23" t="s">
        <v>383</v>
      </c>
      <c r="M31" s="29" t="s">
        <v>389</v>
      </c>
      <c r="N31" s="25">
        <v>1</v>
      </c>
      <c r="O31" s="26">
        <v>240</v>
      </c>
      <c r="P31" s="26">
        <f t="shared" si="0"/>
        <v>240</v>
      </c>
      <c r="Q31" s="27" t="s">
        <v>421</v>
      </c>
      <c r="R31" s="28" t="s">
        <v>431</v>
      </c>
      <c r="S31" s="27" t="s">
        <v>455</v>
      </c>
      <c r="T31" s="27" t="s">
        <v>458</v>
      </c>
    </row>
    <row r="32" spans="1:20" s="4" customFormat="1" ht="90" customHeight="1" x14ac:dyDescent="0.25">
      <c r="A32" s="8"/>
      <c r="B32" s="23" t="s">
        <v>33</v>
      </c>
      <c r="C32" s="23" t="s">
        <v>232</v>
      </c>
      <c r="D32" s="23" t="s">
        <v>241</v>
      </c>
      <c r="E32" s="23" t="s">
        <v>276</v>
      </c>
      <c r="F32" s="23" t="s">
        <v>305</v>
      </c>
      <c r="G32" s="24" t="s">
        <v>327</v>
      </c>
      <c r="H32" s="24" t="s">
        <v>349</v>
      </c>
      <c r="I32" s="23" t="s">
        <v>487</v>
      </c>
      <c r="J32" s="23" t="s">
        <v>494</v>
      </c>
      <c r="K32" s="23" t="s">
        <v>497</v>
      </c>
      <c r="L32" s="23" t="s">
        <v>394</v>
      </c>
      <c r="M32" s="29" t="s">
        <v>401</v>
      </c>
      <c r="N32" s="25">
        <v>39</v>
      </c>
      <c r="O32" s="26">
        <v>419</v>
      </c>
      <c r="P32" s="26">
        <f t="shared" si="0"/>
        <v>16341</v>
      </c>
      <c r="Q32" s="27" t="s">
        <v>420</v>
      </c>
      <c r="R32" s="28" t="s">
        <v>431</v>
      </c>
      <c r="S32" s="27" t="s">
        <v>455</v>
      </c>
      <c r="T32" s="27" t="s">
        <v>457</v>
      </c>
    </row>
    <row r="33" spans="1:20" s="4" customFormat="1" ht="90" customHeight="1" x14ac:dyDescent="0.25">
      <c r="A33" s="8"/>
      <c r="B33" s="23" t="s">
        <v>34</v>
      </c>
      <c r="C33" s="23" t="s">
        <v>232</v>
      </c>
      <c r="D33" s="23" t="s">
        <v>241</v>
      </c>
      <c r="E33" s="23" t="s">
        <v>276</v>
      </c>
      <c r="F33" s="23" t="s">
        <v>305</v>
      </c>
      <c r="G33" s="24" t="s">
        <v>327</v>
      </c>
      <c r="H33" s="24" t="s">
        <v>349</v>
      </c>
      <c r="I33" s="23" t="s">
        <v>487</v>
      </c>
      <c r="J33" s="23" t="s">
        <v>494</v>
      </c>
      <c r="K33" s="23" t="s">
        <v>497</v>
      </c>
      <c r="L33" s="23" t="s">
        <v>395</v>
      </c>
      <c r="M33" s="29" t="s">
        <v>388</v>
      </c>
      <c r="N33" s="25">
        <v>58</v>
      </c>
      <c r="O33" s="26">
        <v>419</v>
      </c>
      <c r="P33" s="26">
        <f t="shared" si="0"/>
        <v>24302</v>
      </c>
      <c r="Q33" s="27" t="s">
        <v>420</v>
      </c>
      <c r="R33" s="28" t="s">
        <v>431</v>
      </c>
      <c r="S33" s="27" t="s">
        <v>455</v>
      </c>
      <c r="T33" s="27" t="s">
        <v>457</v>
      </c>
    </row>
    <row r="34" spans="1:20" s="4" customFormat="1" ht="90" customHeight="1" x14ac:dyDescent="0.25">
      <c r="A34" s="8"/>
      <c r="B34" s="23" t="s">
        <v>35</v>
      </c>
      <c r="C34" s="23" t="s">
        <v>232</v>
      </c>
      <c r="D34" s="23" t="s">
        <v>241</v>
      </c>
      <c r="E34" s="23" t="s">
        <v>276</v>
      </c>
      <c r="F34" s="23" t="s">
        <v>305</v>
      </c>
      <c r="G34" s="24" t="s">
        <v>327</v>
      </c>
      <c r="H34" s="24" t="s">
        <v>349</v>
      </c>
      <c r="I34" s="23" t="s">
        <v>487</v>
      </c>
      <c r="J34" s="23" t="s">
        <v>494</v>
      </c>
      <c r="K34" s="23" t="s">
        <v>497</v>
      </c>
      <c r="L34" s="23" t="s">
        <v>396</v>
      </c>
      <c r="M34" s="29" t="s">
        <v>389</v>
      </c>
      <c r="N34" s="25">
        <v>50</v>
      </c>
      <c r="O34" s="26">
        <v>419</v>
      </c>
      <c r="P34" s="26">
        <f t="shared" si="0"/>
        <v>20950</v>
      </c>
      <c r="Q34" s="27" t="s">
        <v>420</v>
      </c>
      <c r="R34" s="28" t="s">
        <v>431</v>
      </c>
      <c r="S34" s="27" t="s">
        <v>455</v>
      </c>
      <c r="T34" s="27" t="s">
        <v>457</v>
      </c>
    </row>
    <row r="35" spans="1:20" s="4" customFormat="1" ht="90" customHeight="1" x14ac:dyDescent="0.25">
      <c r="A35" s="8"/>
      <c r="B35" s="23" t="s">
        <v>36</v>
      </c>
      <c r="C35" s="23" t="s">
        <v>232</v>
      </c>
      <c r="D35" s="23" t="s">
        <v>241</v>
      </c>
      <c r="E35" s="23" t="s">
        <v>276</v>
      </c>
      <c r="F35" s="23" t="s">
        <v>305</v>
      </c>
      <c r="G35" s="24" t="s">
        <v>327</v>
      </c>
      <c r="H35" s="24" t="s">
        <v>349</v>
      </c>
      <c r="I35" s="23" t="s">
        <v>487</v>
      </c>
      <c r="J35" s="23" t="s">
        <v>494</v>
      </c>
      <c r="K35" s="23" t="s">
        <v>497</v>
      </c>
      <c r="L35" s="23" t="s">
        <v>397</v>
      </c>
      <c r="M35" s="29" t="s">
        <v>390</v>
      </c>
      <c r="N35" s="25">
        <v>44</v>
      </c>
      <c r="O35" s="26">
        <v>419</v>
      </c>
      <c r="P35" s="26">
        <f t="shared" si="0"/>
        <v>18436</v>
      </c>
      <c r="Q35" s="27" t="s">
        <v>420</v>
      </c>
      <c r="R35" s="28" t="s">
        <v>431</v>
      </c>
      <c r="S35" s="27" t="s">
        <v>455</v>
      </c>
      <c r="T35" s="27" t="s">
        <v>457</v>
      </c>
    </row>
    <row r="36" spans="1:20" s="4" customFormat="1" ht="90" customHeight="1" x14ac:dyDescent="0.25">
      <c r="A36" s="8"/>
      <c r="B36" s="23" t="s">
        <v>37</v>
      </c>
      <c r="C36" s="23" t="s">
        <v>232</v>
      </c>
      <c r="D36" s="23" t="s">
        <v>241</v>
      </c>
      <c r="E36" s="23" t="s">
        <v>276</v>
      </c>
      <c r="F36" s="23" t="s">
        <v>305</v>
      </c>
      <c r="G36" s="24" t="s">
        <v>327</v>
      </c>
      <c r="H36" s="24" t="s">
        <v>349</v>
      </c>
      <c r="I36" s="23" t="s">
        <v>487</v>
      </c>
      <c r="J36" s="23" t="s">
        <v>494</v>
      </c>
      <c r="K36" s="23" t="s">
        <v>497</v>
      </c>
      <c r="L36" s="23" t="s">
        <v>398</v>
      </c>
      <c r="M36" s="29" t="s">
        <v>415</v>
      </c>
      <c r="N36" s="25">
        <v>3</v>
      </c>
      <c r="O36" s="26">
        <v>419</v>
      </c>
      <c r="P36" s="26">
        <f t="shared" si="0"/>
        <v>1257</v>
      </c>
      <c r="Q36" s="27" t="s">
        <v>420</v>
      </c>
      <c r="R36" s="28" t="s">
        <v>431</v>
      </c>
      <c r="S36" s="27" t="s">
        <v>455</v>
      </c>
      <c r="T36" s="27" t="s">
        <v>457</v>
      </c>
    </row>
    <row r="37" spans="1:20" s="4" customFormat="1" ht="90" customHeight="1" x14ac:dyDescent="0.25">
      <c r="A37" s="8"/>
      <c r="B37" s="23" t="s">
        <v>38</v>
      </c>
      <c r="C37" s="23" t="s">
        <v>232</v>
      </c>
      <c r="D37" s="23" t="s">
        <v>241</v>
      </c>
      <c r="E37" s="23" t="s">
        <v>276</v>
      </c>
      <c r="F37" s="23" t="s">
        <v>305</v>
      </c>
      <c r="G37" s="24" t="s">
        <v>327</v>
      </c>
      <c r="H37" s="24" t="s">
        <v>349</v>
      </c>
      <c r="I37" s="23" t="s">
        <v>487</v>
      </c>
      <c r="J37" s="23" t="s">
        <v>494</v>
      </c>
      <c r="K37" s="23" t="s">
        <v>497</v>
      </c>
      <c r="L37" s="23" t="s">
        <v>387</v>
      </c>
      <c r="M37" s="29" t="s">
        <v>387</v>
      </c>
      <c r="N37" s="25">
        <v>20</v>
      </c>
      <c r="O37" s="26">
        <v>419</v>
      </c>
      <c r="P37" s="26">
        <f t="shared" si="0"/>
        <v>8380</v>
      </c>
      <c r="Q37" s="27" t="s">
        <v>420</v>
      </c>
      <c r="R37" s="28" t="s">
        <v>431</v>
      </c>
      <c r="S37" s="27" t="s">
        <v>455</v>
      </c>
      <c r="T37" s="27" t="s">
        <v>457</v>
      </c>
    </row>
    <row r="38" spans="1:20" s="4" customFormat="1" ht="90" customHeight="1" x14ac:dyDescent="0.25">
      <c r="A38" s="8"/>
      <c r="B38" s="23" t="s">
        <v>39</v>
      </c>
      <c r="C38" s="23" t="s">
        <v>232</v>
      </c>
      <c r="D38" s="23" t="s">
        <v>241</v>
      </c>
      <c r="E38" s="23" t="s">
        <v>276</v>
      </c>
      <c r="F38" s="23" t="s">
        <v>305</v>
      </c>
      <c r="G38" s="24" t="s">
        <v>327</v>
      </c>
      <c r="H38" s="24" t="s">
        <v>349</v>
      </c>
      <c r="I38" s="23" t="s">
        <v>487</v>
      </c>
      <c r="J38" s="23" t="s">
        <v>494</v>
      </c>
      <c r="K38" s="23" t="s">
        <v>497</v>
      </c>
      <c r="L38" s="23" t="s">
        <v>391</v>
      </c>
      <c r="M38" s="29" t="s">
        <v>391</v>
      </c>
      <c r="N38" s="25">
        <v>17</v>
      </c>
      <c r="O38" s="26">
        <v>419</v>
      </c>
      <c r="P38" s="26">
        <f t="shared" si="0"/>
        <v>7123</v>
      </c>
      <c r="Q38" s="27" t="s">
        <v>420</v>
      </c>
      <c r="R38" s="28" t="s">
        <v>431</v>
      </c>
      <c r="S38" s="27" t="s">
        <v>455</v>
      </c>
      <c r="T38" s="27" t="s">
        <v>457</v>
      </c>
    </row>
    <row r="39" spans="1:20" s="4" customFormat="1" ht="90" customHeight="1" x14ac:dyDescent="0.25">
      <c r="A39" s="8"/>
      <c r="B39" s="23" t="s">
        <v>40</v>
      </c>
      <c r="C39" s="23" t="s">
        <v>232</v>
      </c>
      <c r="D39" s="23" t="s">
        <v>241</v>
      </c>
      <c r="E39" s="23" t="s">
        <v>276</v>
      </c>
      <c r="F39" s="23" t="s">
        <v>305</v>
      </c>
      <c r="G39" s="24" t="s">
        <v>327</v>
      </c>
      <c r="H39" s="24" t="s">
        <v>349</v>
      </c>
      <c r="I39" s="23" t="s">
        <v>487</v>
      </c>
      <c r="J39" s="23" t="s">
        <v>494</v>
      </c>
      <c r="K39" s="23" t="s">
        <v>497</v>
      </c>
      <c r="L39" s="23" t="s">
        <v>385</v>
      </c>
      <c r="M39" s="29" t="s">
        <v>385</v>
      </c>
      <c r="N39" s="25">
        <v>1</v>
      </c>
      <c r="O39" s="26">
        <v>419</v>
      </c>
      <c r="P39" s="26">
        <f t="shared" si="0"/>
        <v>419</v>
      </c>
      <c r="Q39" s="27" t="s">
        <v>420</v>
      </c>
      <c r="R39" s="28" t="s">
        <v>431</v>
      </c>
      <c r="S39" s="27" t="s">
        <v>455</v>
      </c>
      <c r="T39" s="27" t="s">
        <v>457</v>
      </c>
    </row>
    <row r="40" spans="1:20" s="4" customFormat="1" ht="90" customHeight="1" x14ac:dyDescent="0.25">
      <c r="A40" s="8"/>
      <c r="B40" s="23" t="s">
        <v>41</v>
      </c>
      <c r="C40" s="23" t="s">
        <v>232</v>
      </c>
      <c r="D40" s="23" t="s">
        <v>241</v>
      </c>
      <c r="E40" s="23" t="s">
        <v>276</v>
      </c>
      <c r="F40" s="23" t="s">
        <v>305</v>
      </c>
      <c r="G40" s="24" t="s">
        <v>327</v>
      </c>
      <c r="H40" s="24" t="s">
        <v>349</v>
      </c>
      <c r="I40" s="23" t="s">
        <v>487</v>
      </c>
      <c r="J40" s="23" t="s">
        <v>494</v>
      </c>
      <c r="K40" s="23" t="s">
        <v>497</v>
      </c>
      <c r="L40" s="23" t="s">
        <v>393</v>
      </c>
      <c r="M40" s="29" t="s">
        <v>393</v>
      </c>
      <c r="N40" s="25">
        <v>7</v>
      </c>
      <c r="O40" s="26">
        <v>419</v>
      </c>
      <c r="P40" s="26">
        <f t="shared" si="0"/>
        <v>2933</v>
      </c>
      <c r="Q40" s="27" t="s">
        <v>420</v>
      </c>
      <c r="R40" s="28" t="s">
        <v>431</v>
      </c>
      <c r="S40" s="27" t="s">
        <v>455</v>
      </c>
      <c r="T40" s="27" t="s">
        <v>457</v>
      </c>
    </row>
    <row r="41" spans="1:20" s="4" customFormat="1" ht="90" customHeight="1" x14ac:dyDescent="0.25">
      <c r="A41" s="8"/>
      <c r="B41" s="23" t="s">
        <v>42</v>
      </c>
      <c r="C41" s="23" t="s">
        <v>232</v>
      </c>
      <c r="D41" s="23" t="s">
        <v>241</v>
      </c>
      <c r="E41" s="23" t="s">
        <v>276</v>
      </c>
      <c r="F41" s="23" t="s">
        <v>305</v>
      </c>
      <c r="G41" s="24" t="s">
        <v>327</v>
      </c>
      <c r="H41" s="24" t="s">
        <v>349</v>
      </c>
      <c r="I41" s="23" t="s">
        <v>487</v>
      </c>
      <c r="J41" s="23" t="s">
        <v>494</v>
      </c>
      <c r="K41" s="23" t="s">
        <v>497</v>
      </c>
      <c r="L41" s="23" t="s">
        <v>386</v>
      </c>
      <c r="M41" s="29" t="s">
        <v>386</v>
      </c>
      <c r="N41" s="25">
        <v>1</v>
      </c>
      <c r="O41" s="26">
        <v>419</v>
      </c>
      <c r="P41" s="26">
        <f t="shared" si="0"/>
        <v>419</v>
      </c>
      <c r="Q41" s="27" t="s">
        <v>420</v>
      </c>
      <c r="R41" s="28" t="s">
        <v>431</v>
      </c>
      <c r="S41" s="27" t="s">
        <v>455</v>
      </c>
      <c r="T41" s="27" t="s">
        <v>457</v>
      </c>
    </row>
    <row r="42" spans="1:20" s="4" customFormat="1" ht="90" customHeight="1" x14ac:dyDescent="0.25">
      <c r="A42" s="8"/>
      <c r="B42" s="23" t="s">
        <v>43</v>
      </c>
      <c r="C42" s="23" t="s">
        <v>232</v>
      </c>
      <c r="D42" s="23" t="s">
        <v>241</v>
      </c>
      <c r="E42" s="23" t="s">
        <v>276</v>
      </c>
      <c r="F42" s="23" t="s">
        <v>305</v>
      </c>
      <c r="G42" s="24" t="s">
        <v>327</v>
      </c>
      <c r="H42" s="24" t="s">
        <v>349</v>
      </c>
      <c r="I42" s="23" t="s">
        <v>487</v>
      </c>
      <c r="J42" s="23" t="s">
        <v>494</v>
      </c>
      <c r="K42" s="23" t="s">
        <v>497</v>
      </c>
      <c r="L42" s="23" t="s">
        <v>381</v>
      </c>
      <c r="M42" s="29" t="s">
        <v>401</v>
      </c>
      <c r="N42" s="25">
        <v>54</v>
      </c>
      <c r="O42" s="26">
        <v>419</v>
      </c>
      <c r="P42" s="26">
        <f t="shared" si="0"/>
        <v>22626</v>
      </c>
      <c r="Q42" s="27" t="s">
        <v>420</v>
      </c>
      <c r="R42" s="28" t="s">
        <v>431</v>
      </c>
      <c r="S42" s="27" t="s">
        <v>455</v>
      </c>
      <c r="T42" s="27" t="s">
        <v>457</v>
      </c>
    </row>
    <row r="43" spans="1:20" s="4" customFormat="1" ht="90" customHeight="1" x14ac:dyDescent="0.25">
      <c r="A43" s="8"/>
      <c r="B43" s="23" t="s">
        <v>44</v>
      </c>
      <c r="C43" s="23" t="s">
        <v>232</v>
      </c>
      <c r="D43" s="23" t="s">
        <v>241</v>
      </c>
      <c r="E43" s="23" t="s">
        <v>276</v>
      </c>
      <c r="F43" s="23" t="s">
        <v>305</v>
      </c>
      <c r="G43" s="24" t="s">
        <v>327</v>
      </c>
      <c r="H43" s="24" t="s">
        <v>349</v>
      </c>
      <c r="I43" s="23" t="s">
        <v>487</v>
      </c>
      <c r="J43" s="23" t="s">
        <v>494</v>
      </c>
      <c r="K43" s="23" t="s">
        <v>497</v>
      </c>
      <c r="L43" s="23" t="s">
        <v>382</v>
      </c>
      <c r="M43" s="29" t="s">
        <v>388</v>
      </c>
      <c r="N43" s="25">
        <v>73</v>
      </c>
      <c r="O43" s="26">
        <v>419</v>
      </c>
      <c r="P43" s="26">
        <f t="shared" si="0"/>
        <v>30587</v>
      </c>
      <c r="Q43" s="27" t="s">
        <v>420</v>
      </c>
      <c r="R43" s="28" t="s">
        <v>431</v>
      </c>
      <c r="S43" s="27" t="s">
        <v>455</v>
      </c>
      <c r="T43" s="27" t="s">
        <v>457</v>
      </c>
    </row>
    <row r="44" spans="1:20" s="4" customFormat="1" ht="90" customHeight="1" x14ac:dyDescent="0.25">
      <c r="A44" s="8"/>
      <c r="B44" s="23" t="s">
        <v>45</v>
      </c>
      <c r="C44" s="23" t="s">
        <v>232</v>
      </c>
      <c r="D44" s="23" t="s">
        <v>241</v>
      </c>
      <c r="E44" s="23" t="s">
        <v>276</v>
      </c>
      <c r="F44" s="23" t="s">
        <v>305</v>
      </c>
      <c r="G44" s="24" t="s">
        <v>327</v>
      </c>
      <c r="H44" s="24" t="s">
        <v>349</v>
      </c>
      <c r="I44" s="23" t="s">
        <v>487</v>
      </c>
      <c r="J44" s="23" t="s">
        <v>494</v>
      </c>
      <c r="K44" s="23" t="s">
        <v>497</v>
      </c>
      <c r="L44" s="23" t="s">
        <v>383</v>
      </c>
      <c r="M44" s="29" t="s">
        <v>389</v>
      </c>
      <c r="N44" s="25">
        <v>65</v>
      </c>
      <c r="O44" s="26">
        <v>419</v>
      </c>
      <c r="P44" s="26">
        <f t="shared" si="0"/>
        <v>27235</v>
      </c>
      <c r="Q44" s="27" t="s">
        <v>420</v>
      </c>
      <c r="R44" s="28" t="s">
        <v>431</v>
      </c>
      <c r="S44" s="27" t="s">
        <v>455</v>
      </c>
      <c r="T44" s="27" t="s">
        <v>457</v>
      </c>
    </row>
    <row r="45" spans="1:20" s="4" customFormat="1" ht="90" customHeight="1" x14ac:dyDescent="0.25">
      <c r="A45" s="8"/>
      <c r="B45" s="23" t="s">
        <v>46</v>
      </c>
      <c r="C45" s="23" t="s">
        <v>232</v>
      </c>
      <c r="D45" s="23" t="s">
        <v>241</v>
      </c>
      <c r="E45" s="23" t="s">
        <v>276</v>
      </c>
      <c r="F45" s="23" t="s">
        <v>305</v>
      </c>
      <c r="G45" s="24" t="s">
        <v>327</v>
      </c>
      <c r="H45" s="24" t="s">
        <v>349</v>
      </c>
      <c r="I45" s="23" t="s">
        <v>487</v>
      </c>
      <c r="J45" s="23" t="s">
        <v>494</v>
      </c>
      <c r="K45" s="23" t="s">
        <v>497</v>
      </c>
      <c r="L45" s="23" t="s">
        <v>384</v>
      </c>
      <c r="M45" s="29" t="s">
        <v>390</v>
      </c>
      <c r="N45" s="25">
        <v>76</v>
      </c>
      <c r="O45" s="26">
        <v>419</v>
      </c>
      <c r="P45" s="26">
        <f t="shared" si="0"/>
        <v>31844</v>
      </c>
      <c r="Q45" s="27" t="s">
        <v>420</v>
      </c>
      <c r="R45" s="28" t="s">
        <v>431</v>
      </c>
      <c r="S45" s="27" t="s">
        <v>455</v>
      </c>
      <c r="T45" s="27" t="s">
        <v>457</v>
      </c>
    </row>
    <row r="46" spans="1:20" s="4" customFormat="1" ht="90" customHeight="1" x14ac:dyDescent="0.25">
      <c r="A46" s="8"/>
      <c r="B46" s="23" t="s">
        <v>47</v>
      </c>
      <c r="C46" s="23" t="s">
        <v>232</v>
      </c>
      <c r="D46" s="23" t="s">
        <v>241</v>
      </c>
      <c r="E46" s="23" t="s">
        <v>276</v>
      </c>
      <c r="F46" s="23" t="s">
        <v>305</v>
      </c>
      <c r="G46" s="24" t="s">
        <v>327</v>
      </c>
      <c r="H46" s="24" t="s">
        <v>349</v>
      </c>
      <c r="I46" s="23" t="s">
        <v>487</v>
      </c>
      <c r="J46" s="23" t="s">
        <v>494</v>
      </c>
      <c r="K46" s="23" t="s">
        <v>497</v>
      </c>
      <c r="L46" s="23" t="s">
        <v>399</v>
      </c>
      <c r="M46" s="29" t="s">
        <v>415</v>
      </c>
      <c r="N46" s="25">
        <v>43</v>
      </c>
      <c r="O46" s="26">
        <v>419</v>
      </c>
      <c r="P46" s="26">
        <f t="shared" si="0"/>
        <v>18017</v>
      </c>
      <c r="Q46" s="27" t="s">
        <v>420</v>
      </c>
      <c r="R46" s="28" t="s">
        <v>431</v>
      </c>
      <c r="S46" s="27" t="s">
        <v>455</v>
      </c>
      <c r="T46" s="27" t="s">
        <v>457</v>
      </c>
    </row>
    <row r="47" spans="1:20" s="4" customFormat="1" ht="90" customHeight="1" x14ac:dyDescent="0.25">
      <c r="A47" s="8"/>
      <c r="B47" s="23" t="s">
        <v>48</v>
      </c>
      <c r="C47" s="23" t="s">
        <v>232</v>
      </c>
      <c r="D47" s="23" t="s">
        <v>241</v>
      </c>
      <c r="E47" s="23" t="s">
        <v>276</v>
      </c>
      <c r="F47" s="23" t="s">
        <v>308</v>
      </c>
      <c r="G47" s="24" t="s">
        <v>329</v>
      </c>
      <c r="H47" s="24" t="s">
        <v>349</v>
      </c>
      <c r="I47" s="23" t="s">
        <v>487</v>
      </c>
      <c r="J47" s="23" t="s">
        <v>494</v>
      </c>
      <c r="K47" s="23" t="s">
        <v>497</v>
      </c>
      <c r="L47" s="23" t="s">
        <v>394</v>
      </c>
      <c r="M47" s="29" t="s">
        <v>401</v>
      </c>
      <c r="N47" s="25">
        <v>5</v>
      </c>
      <c r="O47" s="26">
        <v>419</v>
      </c>
      <c r="P47" s="26">
        <f t="shared" si="0"/>
        <v>2095</v>
      </c>
      <c r="Q47" s="27" t="s">
        <v>420</v>
      </c>
      <c r="R47" s="28" t="s">
        <v>431</v>
      </c>
      <c r="S47" s="27" t="s">
        <v>455</v>
      </c>
      <c r="T47" s="27" t="s">
        <v>457</v>
      </c>
    </row>
    <row r="48" spans="1:20" s="4" customFormat="1" ht="90" customHeight="1" x14ac:dyDescent="0.25">
      <c r="A48" s="8"/>
      <c r="B48" s="23" t="s">
        <v>49</v>
      </c>
      <c r="C48" s="23" t="s">
        <v>232</v>
      </c>
      <c r="D48" s="23" t="s">
        <v>241</v>
      </c>
      <c r="E48" s="23" t="s">
        <v>276</v>
      </c>
      <c r="F48" s="23" t="s">
        <v>308</v>
      </c>
      <c r="G48" s="24" t="s">
        <v>329</v>
      </c>
      <c r="H48" s="24" t="s">
        <v>349</v>
      </c>
      <c r="I48" s="23" t="s">
        <v>487</v>
      </c>
      <c r="J48" s="23" t="s">
        <v>494</v>
      </c>
      <c r="K48" s="23" t="s">
        <v>497</v>
      </c>
      <c r="L48" s="23" t="s">
        <v>395</v>
      </c>
      <c r="M48" s="29" t="s">
        <v>388</v>
      </c>
      <c r="N48" s="25">
        <v>20</v>
      </c>
      <c r="O48" s="26">
        <v>419</v>
      </c>
      <c r="P48" s="26">
        <f t="shared" si="0"/>
        <v>8380</v>
      </c>
      <c r="Q48" s="27" t="s">
        <v>420</v>
      </c>
      <c r="R48" s="28" t="s">
        <v>431</v>
      </c>
      <c r="S48" s="27" t="s">
        <v>455</v>
      </c>
      <c r="T48" s="27" t="s">
        <v>457</v>
      </c>
    </row>
    <row r="49" spans="1:20" s="4" customFormat="1" ht="90" customHeight="1" x14ac:dyDescent="0.25">
      <c r="A49" s="8"/>
      <c r="B49" s="23" t="s">
        <v>50</v>
      </c>
      <c r="C49" s="23" t="s">
        <v>232</v>
      </c>
      <c r="D49" s="23" t="s">
        <v>241</v>
      </c>
      <c r="E49" s="23" t="s">
        <v>276</v>
      </c>
      <c r="F49" s="23" t="s">
        <v>308</v>
      </c>
      <c r="G49" s="24" t="s">
        <v>329</v>
      </c>
      <c r="H49" s="24" t="s">
        <v>349</v>
      </c>
      <c r="I49" s="23" t="s">
        <v>487</v>
      </c>
      <c r="J49" s="23" t="s">
        <v>494</v>
      </c>
      <c r="K49" s="23" t="s">
        <v>497</v>
      </c>
      <c r="L49" s="23" t="s">
        <v>396</v>
      </c>
      <c r="M49" s="29" t="s">
        <v>389</v>
      </c>
      <c r="N49" s="25">
        <v>25</v>
      </c>
      <c r="O49" s="26">
        <v>419</v>
      </c>
      <c r="P49" s="26">
        <f t="shared" si="0"/>
        <v>10475</v>
      </c>
      <c r="Q49" s="27" t="s">
        <v>420</v>
      </c>
      <c r="R49" s="28" t="s">
        <v>431</v>
      </c>
      <c r="S49" s="27" t="s">
        <v>455</v>
      </c>
      <c r="T49" s="27" t="s">
        <v>457</v>
      </c>
    </row>
    <row r="50" spans="1:20" s="4" customFormat="1" ht="90" customHeight="1" x14ac:dyDescent="0.25">
      <c r="A50" s="8"/>
      <c r="B50" s="23" t="s">
        <v>51</v>
      </c>
      <c r="C50" s="23" t="s">
        <v>232</v>
      </c>
      <c r="D50" s="23" t="s">
        <v>241</v>
      </c>
      <c r="E50" s="23" t="s">
        <v>276</v>
      </c>
      <c r="F50" s="23" t="s">
        <v>308</v>
      </c>
      <c r="G50" s="24" t="s">
        <v>329</v>
      </c>
      <c r="H50" s="24" t="s">
        <v>349</v>
      </c>
      <c r="I50" s="23" t="s">
        <v>487</v>
      </c>
      <c r="J50" s="23" t="s">
        <v>494</v>
      </c>
      <c r="K50" s="23" t="s">
        <v>497</v>
      </c>
      <c r="L50" s="23" t="s">
        <v>397</v>
      </c>
      <c r="M50" s="29" t="s">
        <v>390</v>
      </c>
      <c r="N50" s="25">
        <v>2</v>
      </c>
      <c r="O50" s="26">
        <v>419</v>
      </c>
      <c r="P50" s="26">
        <f t="shared" si="0"/>
        <v>838</v>
      </c>
      <c r="Q50" s="27" t="s">
        <v>420</v>
      </c>
      <c r="R50" s="28" t="s">
        <v>431</v>
      </c>
      <c r="S50" s="27" t="s">
        <v>455</v>
      </c>
      <c r="T50" s="27" t="s">
        <v>457</v>
      </c>
    </row>
    <row r="51" spans="1:20" s="4" customFormat="1" ht="90" customHeight="1" x14ac:dyDescent="0.25">
      <c r="A51" s="8"/>
      <c r="B51" s="23" t="s">
        <v>52</v>
      </c>
      <c r="C51" s="23" t="s">
        <v>232</v>
      </c>
      <c r="D51" s="23" t="s">
        <v>241</v>
      </c>
      <c r="E51" s="23" t="s">
        <v>276</v>
      </c>
      <c r="F51" s="23" t="s">
        <v>308</v>
      </c>
      <c r="G51" s="24" t="s">
        <v>329</v>
      </c>
      <c r="H51" s="24" t="s">
        <v>349</v>
      </c>
      <c r="I51" s="23" t="s">
        <v>487</v>
      </c>
      <c r="J51" s="23" t="s">
        <v>494</v>
      </c>
      <c r="K51" s="23" t="s">
        <v>497</v>
      </c>
      <c r="L51" s="23" t="s">
        <v>387</v>
      </c>
      <c r="M51" s="29" t="s">
        <v>387</v>
      </c>
      <c r="N51" s="25">
        <v>16</v>
      </c>
      <c r="O51" s="26">
        <v>419</v>
      </c>
      <c r="P51" s="26">
        <f t="shared" si="0"/>
        <v>6704</v>
      </c>
      <c r="Q51" s="27" t="s">
        <v>420</v>
      </c>
      <c r="R51" s="28" t="s">
        <v>431</v>
      </c>
      <c r="S51" s="27" t="s">
        <v>455</v>
      </c>
      <c r="T51" s="27" t="s">
        <v>457</v>
      </c>
    </row>
    <row r="52" spans="1:20" s="4" customFormat="1" ht="90" customHeight="1" x14ac:dyDescent="0.25">
      <c r="A52" s="8"/>
      <c r="B52" s="23" t="s">
        <v>53</v>
      </c>
      <c r="C52" s="23" t="s">
        <v>232</v>
      </c>
      <c r="D52" s="23" t="s">
        <v>241</v>
      </c>
      <c r="E52" s="23" t="s">
        <v>276</v>
      </c>
      <c r="F52" s="23" t="s">
        <v>308</v>
      </c>
      <c r="G52" s="24" t="s">
        <v>329</v>
      </c>
      <c r="H52" s="24" t="s">
        <v>349</v>
      </c>
      <c r="I52" s="23" t="s">
        <v>487</v>
      </c>
      <c r="J52" s="23" t="s">
        <v>494</v>
      </c>
      <c r="K52" s="23" t="s">
        <v>497</v>
      </c>
      <c r="L52" s="23" t="s">
        <v>391</v>
      </c>
      <c r="M52" s="29" t="s">
        <v>391</v>
      </c>
      <c r="N52" s="25">
        <v>19</v>
      </c>
      <c r="O52" s="26">
        <v>419</v>
      </c>
      <c r="P52" s="26">
        <f t="shared" si="0"/>
        <v>7961</v>
      </c>
      <c r="Q52" s="27" t="s">
        <v>420</v>
      </c>
      <c r="R52" s="28" t="s">
        <v>431</v>
      </c>
      <c r="S52" s="27" t="s">
        <v>455</v>
      </c>
      <c r="T52" s="27" t="s">
        <v>457</v>
      </c>
    </row>
    <row r="53" spans="1:20" s="4" customFormat="1" ht="90" customHeight="1" x14ac:dyDescent="0.25">
      <c r="A53" s="8"/>
      <c r="B53" s="23" t="s">
        <v>54</v>
      </c>
      <c r="C53" s="23" t="s">
        <v>232</v>
      </c>
      <c r="D53" s="23" t="s">
        <v>241</v>
      </c>
      <c r="E53" s="23" t="s">
        <v>276</v>
      </c>
      <c r="F53" s="23" t="s">
        <v>308</v>
      </c>
      <c r="G53" s="24" t="s">
        <v>329</v>
      </c>
      <c r="H53" s="24" t="s">
        <v>349</v>
      </c>
      <c r="I53" s="23" t="s">
        <v>487</v>
      </c>
      <c r="J53" s="23" t="s">
        <v>494</v>
      </c>
      <c r="K53" s="23" t="s">
        <v>497</v>
      </c>
      <c r="L53" s="23" t="s">
        <v>381</v>
      </c>
      <c r="M53" s="29" t="s">
        <v>401</v>
      </c>
      <c r="N53" s="25">
        <v>21</v>
      </c>
      <c r="O53" s="26">
        <v>419</v>
      </c>
      <c r="P53" s="26">
        <f t="shared" si="0"/>
        <v>8799</v>
      </c>
      <c r="Q53" s="27" t="s">
        <v>420</v>
      </c>
      <c r="R53" s="28" t="s">
        <v>431</v>
      </c>
      <c r="S53" s="27" t="s">
        <v>455</v>
      </c>
      <c r="T53" s="27" t="s">
        <v>457</v>
      </c>
    </row>
    <row r="54" spans="1:20" s="4" customFormat="1" ht="90" customHeight="1" x14ac:dyDescent="0.25">
      <c r="A54" s="8"/>
      <c r="B54" s="23" t="s">
        <v>55</v>
      </c>
      <c r="C54" s="23" t="s">
        <v>232</v>
      </c>
      <c r="D54" s="23" t="s">
        <v>241</v>
      </c>
      <c r="E54" s="23" t="s">
        <v>276</v>
      </c>
      <c r="F54" s="23" t="s">
        <v>308</v>
      </c>
      <c r="G54" s="24" t="s">
        <v>329</v>
      </c>
      <c r="H54" s="24" t="s">
        <v>349</v>
      </c>
      <c r="I54" s="23" t="s">
        <v>487</v>
      </c>
      <c r="J54" s="23" t="s">
        <v>494</v>
      </c>
      <c r="K54" s="23" t="s">
        <v>497</v>
      </c>
      <c r="L54" s="23" t="s">
        <v>382</v>
      </c>
      <c r="M54" s="29" t="s">
        <v>388</v>
      </c>
      <c r="N54" s="25">
        <v>40</v>
      </c>
      <c r="O54" s="26">
        <v>419</v>
      </c>
      <c r="P54" s="26">
        <f t="shared" si="0"/>
        <v>16760</v>
      </c>
      <c r="Q54" s="27" t="s">
        <v>420</v>
      </c>
      <c r="R54" s="28" t="s">
        <v>431</v>
      </c>
      <c r="S54" s="27" t="s">
        <v>455</v>
      </c>
      <c r="T54" s="27" t="s">
        <v>457</v>
      </c>
    </row>
    <row r="55" spans="1:20" s="4" customFormat="1" ht="90" customHeight="1" x14ac:dyDescent="0.25">
      <c r="A55" s="8"/>
      <c r="B55" s="23" t="s">
        <v>56</v>
      </c>
      <c r="C55" s="23" t="s">
        <v>232</v>
      </c>
      <c r="D55" s="23" t="s">
        <v>241</v>
      </c>
      <c r="E55" s="23" t="s">
        <v>276</v>
      </c>
      <c r="F55" s="23" t="s">
        <v>308</v>
      </c>
      <c r="G55" s="24" t="s">
        <v>329</v>
      </c>
      <c r="H55" s="24" t="s">
        <v>349</v>
      </c>
      <c r="I55" s="23" t="s">
        <v>487</v>
      </c>
      <c r="J55" s="23" t="s">
        <v>494</v>
      </c>
      <c r="K55" s="23" t="s">
        <v>497</v>
      </c>
      <c r="L55" s="23" t="s">
        <v>383</v>
      </c>
      <c r="M55" s="29" t="s">
        <v>389</v>
      </c>
      <c r="N55" s="25">
        <v>42</v>
      </c>
      <c r="O55" s="26">
        <v>419</v>
      </c>
      <c r="P55" s="26">
        <f t="shared" si="0"/>
        <v>17598</v>
      </c>
      <c r="Q55" s="27" t="s">
        <v>420</v>
      </c>
      <c r="R55" s="28" t="s">
        <v>431</v>
      </c>
      <c r="S55" s="27" t="s">
        <v>455</v>
      </c>
      <c r="T55" s="27" t="s">
        <v>457</v>
      </c>
    </row>
    <row r="56" spans="1:20" s="4" customFormat="1" ht="90" customHeight="1" x14ac:dyDescent="0.25">
      <c r="A56" s="8"/>
      <c r="B56" s="23" t="s">
        <v>57</v>
      </c>
      <c r="C56" s="23" t="s">
        <v>232</v>
      </c>
      <c r="D56" s="23" t="s">
        <v>241</v>
      </c>
      <c r="E56" s="23" t="s">
        <v>276</v>
      </c>
      <c r="F56" s="23" t="s">
        <v>308</v>
      </c>
      <c r="G56" s="24" t="s">
        <v>329</v>
      </c>
      <c r="H56" s="24" t="s">
        <v>349</v>
      </c>
      <c r="I56" s="23" t="s">
        <v>487</v>
      </c>
      <c r="J56" s="23" t="s">
        <v>494</v>
      </c>
      <c r="K56" s="23" t="s">
        <v>497</v>
      </c>
      <c r="L56" s="23" t="s">
        <v>384</v>
      </c>
      <c r="M56" s="29" t="s">
        <v>390</v>
      </c>
      <c r="N56" s="25">
        <v>11</v>
      </c>
      <c r="O56" s="26">
        <v>419</v>
      </c>
      <c r="P56" s="26">
        <f t="shared" si="0"/>
        <v>4609</v>
      </c>
      <c r="Q56" s="27" t="s">
        <v>420</v>
      </c>
      <c r="R56" s="28" t="s">
        <v>431</v>
      </c>
      <c r="S56" s="27" t="s">
        <v>455</v>
      </c>
      <c r="T56" s="27" t="s">
        <v>457</v>
      </c>
    </row>
    <row r="57" spans="1:20" s="4" customFormat="1" ht="90" customHeight="1" x14ac:dyDescent="0.25">
      <c r="A57" s="8"/>
      <c r="B57" s="23" t="s">
        <v>58</v>
      </c>
      <c r="C57" s="23" t="s">
        <v>232</v>
      </c>
      <c r="D57" s="23" t="s">
        <v>241</v>
      </c>
      <c r="E57" s="23" t="s">
        <v>276</v>
      </c>
      <c r="F57" s="23" t="s">
        <v>308</v>
      </c>
      <c r="G57" s="24" t="s">
        <v>329</v>
      </c>
      <c r="H57" s="24" t="s">
        <v>349</v>
      </c>
      <c r="I57" s="23" t="s">
        <v>487</v>
      </c>
      <c r="J57" s="23" t="s">
        <v>494</v>
      </c>
      <c r="K57" s="23" t="s">
        <v>497</v>
      </c>
      <c r="L57" s="23" t="s">
        <v>399</v>
      </c>
      <c r="M57" s="29" t="s">
        <v>415</v>
      </c>
      <c r="N57" s="25">
        <v>17</v>
      </c>
      <c r="O57" s="26">
        <v>419</v>
      </c>
      <c r="P57" s="26">
        <f t="shared" si="0"/>
        <v>7123</v>
      </c>
      <c r="Q57" s="27" t="s">
        <v>420</v>
      </c>
      <c r="R57" s="28" t="s">
        <v>431</v>
      </c>
      <c r="S57" s="27" t="s">
        <v>455</v>
      </c>
      <c r="T57" s="27" t="s">
        <v>457</v>
      </c>
    </row>
    <row r="58" spans="1:20" s="4" customFormat="1" ht="90" customHeight="1" x14ac:dyDescent="0.25">
      <c r="A58" s="8"/>
      <c r="B58" s="23" t="s">
        <v>59</v>
      </c>
      <c r="C58" s="23" t="s">
        <v>232</v>
      </c>
      <c r="D58" s="23" t="s">
        <v>241</v>
      </c>
      <c r="E58" s="23" t="s">
        <v>276</v>
      </c>
      <c r="F58" s="23" t="s">
        <v>309</v>
      </c>
      <c r="G58" s="24" t="s">
        <v>330</v>
      </c>
      <c r="H58" s="24" t="s">
        <v>349</v>
      </c>
      <c r="I58" s="23" t="s">
        <v>487</v>
      </c>
      <c r="J58" s="23" t="s">
        <v>494</v>
      </c>
      <c r="K58" s="23" t="s">
        <v>497</v>
      </c>
      <c r="L58" s="23" t="s">
        <v>383</v>
      </c>
      <c r="M58" s="29" t="s">
        <v>389</v>
      </c>
      <c r="N58" s="25">
        <v>30</v>
      </c>
      <c r="O58" s="26">
        <v>419</v>
      </c>
      <c r="P58" s="26">
        <f t="shared" si="0"/>
        <v>12570</v>
      </c>
      <c r="Q58" s="27" t="s">
        <v>420</v>
      </c>
      <c r="R58" s="28" t="s">
        <v>431</v>
      </c>
      <c r="S58" s="27" t="s">
        <v>455</v>
      </c>
      <c r="T58" s="27" t="s">
        <v>457</v>
      </c>
    </row>
    <row r="59" spans="1:20" s="4" customFormat="1" ht="90" customHeight="1" x14ac:dyDescent="0.25">
      <c r="A59" s="8"/>
      <c r="B59" s="23" t="s">
        <v>60</v>
      </c>
      <c r="C59" s="23" t="s">
        <v>232</v>
      </c>
      <c r="D59" s="23" t="s">
        <v>241</v>
      </c>
      <c r="E59" s="23" t="s">
        <v>276</v>
      </c>
      <c r="F59" s="23" t="s">
        <v>309</v>
      </c>
      <c r="G59" s="24" t="s">
        <v>330</v>
      </c>
      <c r="H59" s="24" t="s">
        <v>349</v>
      </c>
      <c r="I59" s="23" t="s">
        <v>487</v>
      </c>
      <c r="J59" s="23" t="s">
        <v>494</v>
      </c>
      <c r="K59" s="23" t="s">
        <v>497</v>
      </c>
      <c r="L59" s="23" t="s">
        <v>384</v>
      </c>
      <c r="M59" s="29" t="s">
        <v>390</v>
      </c>
      <c r="N59" s="25">
        <v>15</v>
      </c>
      <c r="O59" s="26">
        <v>419</v>
      </c>
      <c r="P59" s="26">
        <f t="shared" si="0"/>
        <v>6285</v>
      </c>
      <c r="Q59" s="27" t="s">
        <v>420</v>
      </c>
      <c r="R59" s="28" t="s">
        <v>431</v>
      </c>
      <c r="S59" s="27" t="s">
        <v>455</v>
      </c>
      <c r="T59" s="27" t="s">
        <v>457</v>
      </c>
    </row>
    <row r="60" spans="1:20" s="4" customFormat="1" ht="90" customHeight="1" x14ac:dyDescent="0.25">
      <c r="A60" s="8"/>
      <c r="B60" s="23" t="s">
        <v>61</v>
      </c>
      <c r="C60" s="23" t="s">
        <v>232</v>
      </c>
      <c r="D60" s="23" t="s">
        <v>241</v>
      </c>
      <c r="E60" s="23" t="s">
        <v>276</v>
      </c>
      <c r="F60" s="23" t="s">
        <v>310</v>
      </c>
      <c r="G60" s="24" t="s">
        <v>331</v>
      </c>
      <c r="H60" s="24" t="s">
        <v>349</v>
      </c>
      <c r="I60" s="23" t="s">
        <v>487</v>
      </c>
      <c r="J60" s="23" t="s">
        <v>494</v>
      </c>
      <c r="K60" s="23" t="s">
        <v>497</v>
      </c>
      <c r="L60" s="23" t="s">
        <v>394</v>
      </c>
      <c r="M60" s="29" t="s">
        <v>401</v>
      </c>
      <c r="N60" s="25">
        <v>16</v>
      </c>
      <c r="O60" s="26">
        <v>419</v>
      </c>
      <c r="P60" s="26">
        <f t="shared" si="0"/>
        <v>6704</v>
      </c>
      <c r="Q60" s="27" t="s">
        <v>420</v>
      </c>
      <c r="R60" s="28" t="s">
        <v>431</v>
      </c>
      <c r="S60" s="27" t="s">
        <v>455</v>
      </c>
      <c r="T60" s="27" t="s">
        <v>457</v>
      </c>
    </row>
    <row r="61" spans="1:20" s="4" customFormat="1" ht="90" customHeight="1" x14ac:dyDescent="0.25">
      <c r="A61" s="8"/>
      <c r="B61" s="23" t="s">
        <v>62</v>
      </c>
      <c r="C61" s="23" t="s">
        <v>232</v>
      </c>
      <c r="D61" s="23" t="s">
        <v>241</v>
      </c>
      <c r="E61" s="23" t="s">
        <v>276</v>
      </c>
      <c r="F61" s="23" t="s">
        <v>310</v>
      </c>
      <c r="G61" s="24" t="s">
        <v>331</v>
      </c>
      <c r="H61" s="24" t="s">
        <v>349</v>
      </c>
      <c r="I61" s="23" t="s">
        <v>487</v>
      </c>
      <c r="J61" s="23" t="s">
        <v>494</v>
      </c>
      <c r="K61" s="23" t="s">
        <v>497</v>
      </c>
      <c r="L61" s="23" t="s">
        <v>395</v>
      </c>
      <c r="M61" s="29" t="s">
        <v>388</v>
      </c>
      <c r="N61" s="25">
        <v>57</v>
      </c>
      <c r="O61" s="26">
        <v>419</v>
      </c>
      <c r="P61" s="26">
        <f t="shared" si="0"/>
        <v>23883</v>
      </c>
      <c r="Q61" s="27" t="s">
        <v>420</v>
      </c>
      <c r="R61" s="28" t="s">
        <v>431</v>
      </c>
      <c r="S61" s="27" t="s">
        <v>455</v>
      </c>
      <c r="T61" s="27" t="s">
        <v>457</v>
      </c>
    </row>
    <row r="62" spans="1:20" s="4" customFormat="1" ht="90" customHeight="1" x14ac:dyDescent="0.25">
      <c r="A62" s="8"/>
      <c r="B62" s="23" t="s">
        <v>63</v>
      </c>
      <c r="C62" s="23" t="s">
        <v>232</v>
      </c>
      <c r="D62" s="23" t="s">
        <v>241</v>
      </c>
      <c r="E62" s="23" t="s">
        <v>276</v>
      </c>
      <c r="F62" s="23" t="s">
        <v>310</v>
      </c>
      <c r="G62" s="24" t="s">
        <v>331</v>
      </c>
      <c r="H62" s="24" t="s">
        <v>349</v>
      </c>
      <c r="I62" s="23" t="s">
        <v>487</v>
      </c>
      <c r="J62" s="23" t="s">
        <v>494</v>
      </c>
      <c r="K62" s="23" t="s">
        <v>497</v>
      </c>
      <c r="L62" s="23" t="s">
        <v>396</v>
      </c>
      <c r="M62" s="29" t="s">
        <v>389</v>
      </c>
      <c r="N62" s="25">
        <v>27</v>
      </c>
      <c r="O62" s="26">
        <v>419</v>
      </c>
      <c r="P62" s="26">
        <f t="shared" si="0"/>
        <v>11313</v>
      </c>
      <c r="Q62" s="27" t="s">
        <v>420</v>
      </c>
      <c r="R62" s="28" t="s">
        <v>431</v>
      </c>
      <c r="S62" s="27" t="s">
        <v>455</v>
      </c>
      <c r="T62" s="27" t="s">
        <v>457</v>
      </c>
    </row>
    <row r="63" spans="1:20" s="4" customFormat="1" ht="90" customHeight="1" x14ac:dyDescent="0.25">
      <c r="A63" s="8"/>
      <c r="B63" s="23" t="s">
        <v>64</v>
      </c>
      <c r="C63" s="23" t="s">
        <v>232</v>
      </c>
      <c r="D63" s="23" t="s">
        <v>241</v>
      </c>
      <c r="E63" s="23" t="s">
        <v>276</v>
      </c>
      <c r="F63" s="23" t="s">
        <v>310</v>
      </c>
      <c r="G63" s="24" t="s">
        <v>331</v>
      </c>
      <c r="H63" s="24" t="s">
        <v>349</v>
      </c>
      <c r="I63" s="23" t="s">
        <v>487</v>
      </c>
      <c r="J63" s="23" t="s">
        <v>494</v>
      </c>
      <c r="K63" s="23" t="s">
        <v>497</v>
      </c>
      <c r="L63" s="23" t="s">
        <v>387</v>
      </c>
      <c r="M63" s="29" t="s">
        <v>387</v>
      </c>
      <c r="N63" s="25">
        <v>18</v>
      </c>
      <c r="O63" s="26">
        <v>419</v>
      </c>
      <c r="P63" s="26">
        <f t="shared" si="0"/>
        <v>7542</v>
      </c>
      <c r="Q63" s="27" t="s">
        <v>420</v>
      </c>
      <c r="R63" s="28" t="s">
        <v>431</v>
      </c>
      <c r="S63" s="27" t="s">
        <v>455</v>
      </c>
      <c r="T63" s="27" t="s">
        <v>457</v>
      </c>
    </row>
    <row r="64" spans="1:20" s="4" customFormat="1" ht="90" customHeight="1" x14ac:dyDescent="0.25">
      <c r="A64" s="8"/>
      <c r="B64" s="23" t="s">
        <v>65</v>
      </c>
      <c r="C64" s="23" t="s">
        <v>232</v>
      </c>
      <c r="D64" s="23" t="s">
        <v>241</v>
      </c>
      <c r="E64" s="23" t="s">
        <v>276</v>
      </c>
      <c r="F64" s="23" t="s">
        <v>310</v>
      </c>
      <c r="G64" s="24" t="s">
        <v>331</v>
      </c>
      <c r="H64" s="24" t="s">
        <v>349</v>
      </c>
      <c r="I64" s="23" t="s">
        <v>487</v>
      </c>
      <c r="J64" s="23" t="s">
        <v>494</v>
      </c>
      <c r="K64" s="23" t="s">
        <v>497</v>
      </c>
      <c r="L64" s="23" t="s">
        <v>386</v>
      </c>
      <c r="M64" s="29" t="s">
        <v>386</v>
      </c>
      <c r="N64" s="25">
        <v>4</v>
      </c>
      <c r="O64" s="26">
        <v>419</v>
      </c>
      <c r="P64" s="26">
        <f t="shared" si="0"/>
        <v>1676</v>
      </c>
      <c r="Q64" s="27" t="s">
        <v>420</v>
      </c>
      <c r="R64" s="28" t="s">
        <v>431</v>
      </c>
      <c r="S64" s="27" t="s">
        <v>455</v>
      </c>
      <c r="T64" s="27" t="s">
        <v>457</v>
      </c>
    </row>
    <row r="65" spans="1:20" s="4" customFormat="1" ht="90" customHeight="1" x14ac:dyDescent="0.25">
      <c r="A65" s="8"/>
      <c r="B65" s="23" t="s">
        <v>66</v>
      </c>
      <c r="C65" s="23" t="s">
        <v>232</v>
      </c>
      <c r="D65" s="23" t="s">
        <v>241</v>
      </c>
      <c r="E65" s="23" t="s">
        <v>276</v>
      </c>
      <c r="F65" s="23" t="s">
        <v>310</v>
      </c>
      <c r="G65" s="24" t="s">
        <v>331</v>
      </c>
      <c r="H65" s="24" t="s">
        <v>349</v>
      </c>
      <c r="I65" s="23" t="s">
        <v>487</v>
      </c>
      <c r="J65" s="23" t="s">
        <v>494</v>
      </c>
      <c r="K65" s="23" t="s">
        <v>497</v>
      </c>
      <c r="L65" s="23" t="s">
        <v>381</v>
      </c>
      <c r="M65" s="29" t="s">
        <v>401</v>
      </c>
      <c r="N65" s="25">
        <v>38</v>
      </c>
      <c r="O65" s="26">
        <v>419</v>
      </c>
      <c r="P65" s="26">
        <f t="shared" ref="P65:P128" si="1">$N65*O65</f>
        <v>15922</v>
      </c>
      <c r="Q65" s="27" t="s">
        <v>420</v>
      </c>
      <c r="R65" s="28" t="s">
        <v>431</v>
      </c>
      <c r="S65" s="27" t="s">
        <v>455</v>
      </c>
      <c r="T65" s="27" t="s">
        <v>457</v>
      </c>
    </row>
    <row r="66" spans="1:20" s="4" customFormat="1" ht="90" customHeight="1" x14ac:dyDescent="0.25">
      <c r="A66" s="8"/>
      <c r="B66" s="23" t="s">
        <v>67</v>
      </c>
      <c r="C66" s="23" t="s">
        <v>232</v>
      </c>
      <c r="D66" s="23" t="s">
        <v>241</v>
      </c>
      <c r="E66" s="23" t="s">
        <v>276</v>
      </c>
      <c r="F66" s="23" t="s">
        <v>310</v>
      </c>
      <c r="G66" s="24" t="s">
        <v>331</v>
      </c>
      <c r="H66" s="24" t="s">
        <v>349</v>
      </c>
      <c r="I66" s="23" t="s">
        <v>487</v>
      </c>
      <c r="J66" s="23" t="s">
        <v>494</v>
      </c>
      <c r="K66" s="23" t="s">
        <v>497</v>
      </c>
      <c r="L66" s="23" t="s">
        <v>382</v>
      </c>
      <c r="M66" s="29" t="s">
        <v>388</v>
      </c>
      <c r="N66" s="25">
        <v>63</v>
      </c>
      <c r="O66" s="26">
        <v>419</v>
      </c>
      <c r="P66" s="26">
        <f t="shared" si="1"/>
        <v>26397</v>
      </c>
      <c r="Q66" s="27" t="s">
        <v>420</v>
      </c>
      <c r="R66" s="28" t="s">
        <v>431</v>
      </c>
      <c r="S66" s="27" t="s">
        <v>455</v>
      </c>
      <c r="T66" s="27" t="s">
        <v>457</v>
      </c>
    </row>
    <row r="67" spans="1:20" s="4" customFormat="1" ht="90" customHeight="1" x14ac:dyDescent="0.25">
      <c r="A67" s="8"/>
      <c r="B67" s="23" t="s">
        <v>68</v>
      </c>
      <c r="C67" s="23" t="s">
        <v>232</v>
      </c>
      <c r="D67" s="23" t="s">
        <v>241</v>
      </c>
      <c r="E67" s="23" t="s">
        <v>276</v>
      </c>
      <c r="F67" s="23" t="s">
        <v>310</v>
      </c>
      <c r="G67" s="24" t="s">
        <v>331</v>
      </c>
      <c r="H67" s="24" t="s">
        <v>349</v>
      </c>
      <c r="I67" s="23" t="s">
        <v>487</v>
      </c>
      <c r="J67" s="23" t="s">
        <v>494</v>
      </c>
      <c r="K67" s="23" t="s">
        <v>497</v>
      </c>
      <c r="L67" s="23" t="s">
        <v>383</v>
      </c>
      <c r="M67" s="29" t="s">
        <v>389</v>
      </c>
      <c r="N67" s="25">
        <v>60</v>
      </c>
      <c r="O67" s="26">
        <v>419</v>
      </c>
      <c r="P67" s="26">
        <f t="shared" si="1"/>
        <v>25140</v>
      </c>
      <c r="Q67" s="27" t="s">
        <v>420</v>
      </c>
      <c r="R67" s="28" t="s">
        <v>431</v>
      </c>
      <c r="S67" s="27" t="s">
        <v>455</v>
      </c>
      <c r="T67" s="27" t="s">
        <v>457</v>
      </c>
    </row>
    <row r="68" spans="1:20" s="4" customFormat="1" ht="90" customHeight="1" x14ac:dyDescent="0.25">
      <c r="A68" s="8"/>
      <c r="B68" s="23" t="s">
        <v>69</v>
      </c>
      <c r="C68" s="23" t="s">
        <v>232</v>
      </c>
      <c r="D68" s="23" t="s">
        <v>241</v>
      </c>
      <c r="E68" s="23" t="s">
        <v>276</v>
      </c>
      <c r="F68" s="23" t="s">
        <v>310</v>
      </c>
      <c r="G68" s="24" t="s">
        <v>331</v>
      </c>
      <c r="H68" s="24" t="s">
        <v>349</v>
      </c>
      <c r="I68" s="23" t="s">
        <v>487</v>
      </c>
      <c r="J68" s="23" t="s">
        <v>494</v>
      </c>
      <c r="K68" s="23" t="s">
        <v>497</v>
      </c>
      <c r="L68" s="23" t="s">
        <v>384</v>
      </c>
      <c r="M68" s="29" t="s">
        <v>390</v>
      </c>
      <c r="N68" s="25">
        <v>20</v>
      </c>
      <c r="O68" s="26">
        <v>419</v>
      </c>
      <c r="P68" s="26">
        <f t="shared" si="1"/>
        <v>8380</v>
      </c>
      <c r="Q68" s="27" t="s">
        <v>420</v>
      </c>
      <c r="R68" s="28" t="s">
        <v>431</v>
      </c>
      <c r="S68" s="27" t="s">
        <v>455</v>
      </c>
      <c r="T68" s="27" t="s">
        <v>457</v>
      </c>
    </row>
    <row r="69" spans="1:20" s="4" customFormat="1" ht="90" customHeight="1" x14ac:dyDescent="0.25">
      <c r="A69" s="8"/>
      <c r="B69" s="23" t="s">
        <v>70</v>
      </c>
      <c r="C69" s="23" t="s">
        <v>232</v>
      </c>
      <c r="D69" s="23" t="s">
        <v>241</v>
      </c>
      <c r="E69" s="23" t="s">
        <v>276</v>
      </c>
      <c r="F69" s="23" t="s">
        <v>310</v>
      </c>
      <c r="G69" s="24" t="s">
        <v>331</v>
      </c>
      <c r="H69" s="24" t="s">
        <v>349</v>
      </c>
      <c r="I69" s="23" t="s">
        <v>487</v>
      </c>
      <c r="J69" s="23" t="s">
        <v>494</v>
      </c>
      <c r="K69" s="23" t="s">
        <v>497</v>
      </c>
      <c r="L69" s="23" t="s">
        <v>399</v>
      </c>
      <c r="M69" s="29" t="s">
        <v>415</v>
      </c>
      <c r="N69" s="25">
        <v>10</v>
      </c>
      <c r="O69" s="26">
        <v>419</v>
      </c>
      <c r="P69" s="26">
        <f t="shared" si="1"/>
        <v>4190</v>
      </c>
      <c r="Q69" s="27" t="s">
        <v>420</v>
      </c>
      <c r="R69" s="28" t="s">
        <v>431</v>
      </c>
      <c r="S69" s="27" t="s">
        <v>455</v>
      </c>
      <c r="T69" s="27" t="s">
        <v>457</v>
      </c>
    </row>
    <row r="70" spans="1:20" s="4" customFormat="1" ht="90" customHeight="1" x14ac:dyDescent="0.25">
      <c r="A70" s="8"/>
      <c r="B70" s="23" t="s">
        <v>71</v>
      </c>
      <c r="C70" s="23" t="s">
        <v>232</v>
      </c>
      <c r="D70" s="23" t="s">
        <v>242</v>
      </c>
      <c r="E70" s="23" t="s">
        <v>276</v>
      </c>
      <c r="F70" s="23" t="s">
        <v>308</v>
      </c>
      <c r="G70" s="24" t="s">
        <v>329</v>
      </c>
      <c r="H70" s="24" t="s">
        <v>350</v>
      </c>
      <c r="I70" s="23" t="s">
        <v>487</v>
      </c>
      <c r="J70" s="23" t="s">
        <v>494</v>
      </c>
      <c r="K70" s="23" t="s">
        <v>500</v>
      </c>
      <c r="L70" s="23" t="s">
        <v>397</v>
      </c>
      <c r="M70" s="29" t="s">
        <v>390</v>
      </c>
      <c r="N70" s="25">
        <v>5</v>
      </c>
      <c r="O70" s="26">
        <v>180</v>
      </c>
      <c r="P70" s="26">
        <f t="shared" si="1"/>
        <v>900</v>
      </c>
      <c r="Q70" s="27" t="s">
        <v>422</v>
      </c>
      <c r="R70" s="28" t="s">
        <v>431</v>
      </c>
      <c r="S70" s="27" t="s">
        <v>455</v>
      </c>
      <c r="T70" s="27" t="s">
        <v>458</v>
      </c>
    </row>
    <row r="71" spans="1:20" s="4" customFormat="1" ht="90" customHeight="1" x14ac:dyDescent="0.25">
      <c r="A71" s="8"/>
      <c r="B71" s="23" t="s">
        <v>72</v>
      </c>
      <c r="C71" s="23" t="s">
        <v>232</v>
      </c>
      <c r="D71" s="23" t="s">
        <v>242</v>
      </c>
      <c r="E71" s="23" t="s">
        <v>276</v>
      </c>
      <c r="F71" s="23" t="s">
        <v>308</v>
      </c>
      <c r="G71" s="24" t="s">
        <v>329</v>
      </c>
      <c r="H71" s="24" t="s">
        <v>350</v>
      </c>
      <c r="I71" s="23" t="s">
        <v>487</v>
      </c>
      <c r="J71" s="23" t="s">
        <v>494</v>
      </c>
      <c r="K71" s="23" t="s">
        <v>500</v>
      </c>
      <c r="L71" s="23" t="s">
        <v>398</v>
      </c>
      <c r="M71" s="29" t="s">
        <v>415</v>
      </c>
      <c r="N71" s="25">
        <v>19</v>
      </c>
      <c r="O71" s="26">
        <v>180</v>
      </c>
      <c r="P71" s="26">
        <f t="shared" si="1"/>
        <v>3420</v>
      </c>
      <c r="Q71" s="27" t="s">
        <v>422</v>
      </c>
      <c r="R71" s="28" t="s">
        <v>431</v>
      </c>
      <c r="S71" s="27" t="s">
        <v>455</v>
      </c>
      <c r="T71" s="27" t="s">
        <v>458</v>
      </c>
    </row>
    <row r="72" spans="1:20" s="4" customFormat="1" ht="90" customHeight="1" x14ac:dyDescent="0.25">
      <c r="A72" s="8"/>
      <c r="B72" s="23" t="s">
        <v>73</v>
      </c>
      <c r="C72" s="23" t="s">
        <v>232</v>
      </c>
      <c r="D72" s="23" t="s">
        <v>242</v>
      </c>
      <c r="E72" s="23" t="s">
        <v>276</v>
      </c>
      <c r="F72" s="23" t="s">
        <v>309</v>
      </c>
      <c r="G72" s="24" t="s">
        <v>330</v>
      </c>
      <c r="H72" s="24" t="s">
        <v>350</v>
      </c>
      <c r="I72" s="23" t="s">
        <v>487</v>
      </c>
      <c r="J72" s="23" t="s">
        <v>494</v>
      </c>
      <c r="K72" s="23" t="s">
        <v>500</v>
      </c>
      <c r="L72" s="23" t="s">
        <v>398</v>
      </c>
      <c r="M72" s="29" t="s">
        <v>415</v>
      </c>
      <c r="N72" s="25">
        <v>1</v>
      </c>
      <c r="O72" s="26">
        <v>180</v>
      </c>
      <c r="P72" s="26">
        <f t="shared" si="1"/>
        <v>180</v>
      </c>
      <c r="Q72" s="27" t="s">
        <v>422</v>
      </c>
      <c r="R72" s="28" t="s">
        <v>431</v>
      </c>
      <c r="S72" s="27" t="s">
        <v>455</v>
      </c>
      <c r="T72" s="27" t="s">
        <v>458</v>
      </c>
    </row>
    <row r="73" spans="1:20" s="4" customFormat="1" ht="90" customHeight="1" x14ac:dyDescent="0.25">
      <c r="A73" s="8"/>
      <c r="B73" s="23" t="s">
        <v>74</v>
      </c>
      <c r="C73" s="23" t="s">
        <v>232</v>
      </c>
      <c r="D73" s="23" t="s">
        <v>242</v>
      </c>
      <c r="E73" s="23" t="s">
        <v>276</v>
      </c>
      <c r="F73" s="23" t="s">
        <v>310</v>
      </c>
      <c r="G73" s="24" t="s">
        <v>331</v>
      </c>
      <c r="H73" s="24" t="s">
        <v>350</v>
      </c>
      <c r="I73" s="23" t="s">
        <v>487</v>
      </c>
      <c r="J73" s="23" t="s">
        <v>494</v>
      </c>
      <c r="K73" s="23" t="s">
        <v>500</v>
      </c>
      <c r="L73" s="23" t="s">
        <v>397</v>
      </c>
      <c r="M73" s="29" t="s">
        <v>390</v>
      </c>
      <c r="N73" s="25">
        <v>18</v>
      </c>
      <c r="O73" s="26">
        <v>180</v>
      </c>
      <c r="P73" s="26">
        <f t="shared" si="1"/>
        <v>3240</v>
      </c>
      <c r="Q73" s="27" t="s">
        <v>422</v>
      </c>
      <c r="R73" s="28" t="s">
        <v>431</v>
      </c>
      <c r="S73" s="27" t="s">
        <v>455</v>
      </c>
      <c r="T73" s="27" t="s">
        <v>458</v>
      </c>
    </row>
    <row r="74" spans="1:20" s="4" customFormat="1" ht="90" customHeight="1" x14ac:dyDescent="0.25">
      <c r="A74" s="8"/>
      <c r="B74" s="23" t="s">
        <v>75</v>
      </c>
      <c r="C74" s="23" t="s">
        <v>232</v>
      </c>
      <c r="D74" s="23" t="s">
        <v>242</v>
      </c>
      <c r="E74" s="23" t="s">
        <v>276</v>
      </c>
      <c r="F74" s="23" t="s">
        <v>310</v>
      </c>
      <c r="G74" s="24" t="s">
        <v>331</v>
      </c>
      <c r="H74" s="24" t="s">
        <v>350</v>
      </c>
      <c r="I74" s="23" t="s">
        <v>487</v>
      </c>
      <c r="J74" s="23" t="s">
        <v>494</v>
      </c>
      <c r="K74" s="23" t="s">
        <v>500</v>
      </c>
      <c r="L74" s="23" t="s">
        <v>398</v>
      </c>
      <c r="M74" s="29" t="s">
        <v>415</v>
      </c>
      <c r="N74" s="25">
        <v>44</v>
      </c>
      <c r="O74" s="26">
        <v>180</v>
      </c>
      <c r="P74" s="26">
        <f t="shared" si="1"/>
        <v>7920</v>
      </c>
      <c r="Q74" s="27" t="s">
        <v>422</v>
      </c>
      <c r="R74" s="28" t="s">
        <v>431</v>
      </c>
      <c r="S74" s="27" t="s">
        <v>455</v>
      </c>
      <c r="T74" s="27" t="s">
        <v>458</v>
      </c>
    </row>
    <row r="75" spans="1:20" s="4" customFormat="1" ht="90" customHeight="1" x14ac:dyDescent="0.25">
      <c r="A75" s="8"/>
      <c r="B75" s="23" t="s">
        <v>76</v>
      </c>
      <c r="C75" s="23" t="s">
        <v>233</v>
      </c>
      <c r="D75" s="23" t="s">
        <v>243</v>
      </c>
      <c r="E75" s="23" t="s">
        <v>277</v>
      </c>
      <c r="F75" s="23" t="s">
        <v>311</v>
      </c>
      <c r="G75" s="24" t="s">
        <v>332</v>
      </c>
      <c r="H75" s="24" t="s">
        <v>351</v>
      </c>
      <c r="I75" s="23" t="s">
        <v>487</v>
      </c>
      <c r="J75" s="23" t="s">
        <v>494</v>
      </c>
      <c r="K75" s="23" t="s">
        <v>497</v>
      </c>
      <c r="L75" s="23" t="s">
        <v>400</v>
      </c>
      <c r="M75" s="29" t="s">
        <v>400</v>
      </c>
      <c r="N75" s="25">
        <v>5</v>
      </c>
      <c r="O75" s="26">
        <v>335</v>
      </c>
      <c r="P75" s="26">
        <f t="shared" si="1"/>
        <v>1675</v>
      </c>
      <c r="Q75" s="27" t="s">
        <v>420</v>
      </c>
      <c r="R75" s="28" t="s">
        <v>431</v>
      </c>
      <c r="S75" s="27" t="s">
        <v>455</v>
      </c>
      <c r="T75" s="27" t="s">
        <v>457</v>
      </c>
    </row>
    <row r="76" spans="1:20" s="4" customFormat="1" ht="90" customHeight="1" x14ac:dyDescent="0.25">
      <c r="A76" s="8"/>
      <c r="B76" s="23" t="s">
        <v>77</v>
      </c>
      <c r="C76" s="23" t="s">
        <v>233</v>
      </c>
      <c r="D76" s="23" t="s">
        <v>243</v>
      </c>
      <c r="E76" s="23" t="s">
        <v>277</v>
      </c>
      <c r="F76" s="23" t="s">
        <v>311</v>
      </c>
      <c r="G76" s="24" t="s">
        <v>332</v>
      </c>
      <c r="H76" s="24" t="s">
        <v>351</v>
      </c>
      <c r="I76" s="23" t="s">
        <v>487</v>
      </c>
      <c r="J76" s="23" t="s">
        <v>494</v>
      </c>
      <c r="K76" s="23" t="s">
        <v>497</v>
      </c>
      <c r="L76" s="23" t="s">
        <v>387</v>
      </c>
      <c r="M76" s="29" t="s">
        <v>387</v>
      </c>
      <c r="N76" s="25">
        <v>20</v>
      </c>
      <c r="O76" s="26">
        <v>335</v>
      </c>
      <c r="P76" s="26">
        <f t="shared" si="1"/>
        <v>6700</v>
      </c>
      <c r="Q76" s="27" t="s">
        <v>420</v>
      </c>
      <c r="R76" s="28" t="s">
        <v>431</v>
      </c>
      <c r="S76" s="27" t="s">
        <v>455</v>
      </c>
      <c r="T76" s="27" t="s">
        <v>457</v>
      </c>
    </row>
    <row r="77" spans="1:20" s="4" customFormat="1" ht="90" customHeight="1" x14ac:dyDescent="0.25">
      <c r="A77" s="8"/>
      <c r="B77" s="23" t="s">
        <v>78</v>
      </c>
      <c r="C77" s="23" t="s">
        <v>233</v>
      </c>
      <c r="D77" s="23" t="s">
        <v>243</v>
      </c>
      <c r="E77" s="23" t="s">
        <v>277</v>
      </c>
      <c r="F77" s="23" t="s">
        <v>311</v>
      </c>
      <c r="G77" s="24" t="s">
        <v>332</v>
      </c>
      <c r="H77" s="24" t="s">
        <v>351</v>
      </c>
      <c r="I77" s="23" t="s">
        <v>487</v>
      </c>
      <c r="J77" s="23" t="s">
        <v>494</v>
      </c>
      <c r="K77" s="23" t="s">
        <v>497</v>
      </c>
      <c r="L77" s="23" t="s">
        <v>385</v>
      </c>
      <c r="M77" s="29" t="s">
        <v>385</v>
      </c>
      <c r="N77" s="25">
        <v>4</v>
      </c>
      <c r="O77" s="26">
        <v>335</v>
      </c>
      <c r="P77" s="26">
        <f t="shared" si="1"/>
        <v>1340</v>
      </c>
      <c r="Q77" s="27" t="s">
        <v>420</v>
      </c>
      <c r="R77" s="28" t="s">
        <v>431</v>
      </c>
      <c r="S77" s="27" t="s">
        <v>455</v>
      </c>
      <c r="T77" s="27" t="s">
        <v>457</v>
      </c>
    </row>
    <row r="78" spans="1:20" s="4" customFormat="1" ht="90" customHeight="1" x14ac:dyDescent="0.25">
      <c r="A78" s="8"/>
      <c r="B78" s="23" t="s">
        <v>79</v>
      </c>
      <c r="C78" s="23" t="s">
        <v>233</v>
      </c>
      <c r="D78" s="23" t="s">
        <v>243</v>
      </c>
      <c r="E78" s="23" t="s">
        <v>277</v>
      </c>
      <c r="F78" s="23" t="s">
        <v>311</v>
      </c>
      <c r="G78" s="24" t="s">
        <v>332</v>
      </c>
      <c r="H78" s="24" t="s">
        <v>351</v>
      </c>
      <c r="I78" s="23" t="s">
        <v>487</v>
      </c>
      <c r="J78" s="23" t="s">
        <v>494</v>
      </c>
      <c r="K78" s="23" t="s">
        <v>497</v>
      </c>
      <c r="L78" s="23" t="s">
        <v>386</v>
      </c>
      <c r="M78" s="29" t="s">
        <v>386</v>
      </c>
      <c r="N78" s="25">
        <v>8</v>
      </c>
      <c r="O78" s="26">
        <v>335</v>
      </c>
      <c r="P78" s="26">
        <f t="shared" si="1"/>
        <v>2680</v>
      </c>
      <c r="Q78" s="27" t="s">
        <v>420</v>
      </c>
      <c r="R78" s="28" t="s">
        <v>431</v>
      </c>
      <c r="S78" s="27" t="s">
        <v>455</v>
      </c>
      <c r="T78" s="27" t="s">
        <v>457</v>
      </c>
    </row>
    <row r="79" spans="1:20" s="4" customFormat="1" ht="90" customHeight="1" x14ac:dyDescent="0.25">
      <c r="A79" s="8"/>
      <c r="B79" s="23" t="s">
        <v>80</v>
      </c>
      <c r="C79" s="23" t="s">
        <v>233</v>
      </c>
      <c r="D79" s="23" t="s">
        <v>243</v>
      </c>
      <c r="E79" s="23" t="s">
        <v>277</v>
      </c>
      <c r="F79" s="23" t="s">
        <v>311</v>
      </c>
      <c r="G79" s="24" t="s">
        <v>332</v>
      </c>
      <c r="H79" s="24" t="s">
        <v>351</v>
      </c>
      <c r="I79" s="23" t="s">
        <v>487</v>
      </c>
      <c r="J79" s="23" t="s">
        <v>494</v>
      </c>
      <c r="K79" s="23" t="s">
        <v>497</v>
      </c>
      <c r="L79" s="23" t="s">
        <v>381</v>
      </c>
      <c r="M79" s="29" t="s">
        <v>401</v>
      </c>
      <c r="N79" s="25">
        <v>9</v>
      </c>
      <c r="O79" s="26">
        <v>335</v>
      </c>
      <c r="P79" s="26">
        <f t="shared" si="1"/>
        <v>3015</v>
      </c>
      <c r="Q79" s="27" t="s">
        <v>420</v>
      </c>
      <c r="R79" s="28" t="s">
        <v>431</v>
      </c>
      <c r="S79" s="27" t="s">
        <v>455</v>
      </c>
      <c r="T79" s="27" t="s">
        <v>457</v>
      </c>
    </row>
    <row r="80" spans="1:20" s="4" customFormat="1" ht="90" customHeight="1" x14ac:dyDescent="0.25">
      <c r="A80" s="8"/>
      <c r="B80" s="23" t="s">
        <v>81</v>
      </c>
      <c r="C80" s="23" t="s">
        <v>233</v>
      </c>
      <c r="D80" s="23" t="s">
        <v>243</v>
      </c>
      <c r="E80" s="23" t="s">
        <v>277</v>
      </c>
      <c r="F80" s="23" t="s">
        <v>311</v>
      </c>
      <c r="G80" s="24" t="s">
        <v>332</v>
      </c>
      <c r="H80" s="24" t="s">
        <v>351</v>
      </c>
      <c r="I80" s="23" t="s">
        <v>487</v>
      </c>
      <c r="J80" s="23" t="s">
        <v>494</v>
      </c>
      <c r="K80" s="23" t="s">
        <v>497</v>
      </c>
      <c r="L80" s="23" t="s">
        <v>382</v>
      </c>
      <c r="M80" s="29" t="s">
        <v>388</v>
      </c>
      <c r="N80" s="25">
        <v>5</v>
      </c>
      <c r="O80" s="26">
        <v>335</v>
      </c>
      <c r="P80" s="26">
        <f t="shared" si="1"/>
        <v>1675</v>
      </c>
      <c r="Q80" s="27" t="s">
        <v>420</v>
      </c>
      <c r="R80" s="28" t="s">
        <v>431</v>
      </c>
      <c r="S80" s="27" t="s">
        <v>455</v>
      </c>
      <c r="T80" s="27" t="s">
        <v>457</v>
      </c>
    </row>
    <row r="81" spans="1:20" s="4" customFormat="1" ht="90" customHeight="1" x14ac:dyDescent="0.25">
      <c r="A81" s="8"/>
      <c r="B81" s="23" t="s">
        <v>82</v>
      </c>
      <c r="C81" s="23" t="s">
        <v>233</v>
      </c>
      <c r="D81" s="23" t="s">
        <v>243</v>
      </c>
      <c r="E81" s="23" t="s">
        <v>277</v>
      </c>
      <c r="F81" s="23" t="s">
        <v>311</v>
      </c>
      <c r="G81" s="24" t="s">
        <v>332</v>
      </c>
      <c r="H81" s="24" t="s">
        <v>351</v>
      </c>
      <c r="I81" s="23" t="s">
        <v>487</v>
      </c>
      <c r="J81" s="23" t="s">
        <v>494</v>
      </c>
      <c r="K81" s="23" t="s">
        <v>497</v>
      </c>
      <c r="L81" s="23" t="s">
        <v>383</v>
      </c>
      <c r="M81" s="29" t="s">
        <v>389</v>
      </c>
      <c r="N81" s="25">
        <v>11</v>
      </c>
      <c r="O81" s="26">
        <v>335</v>
      </c>
      <c r="P81" s="26">
        <f t="shared" si="1"/>
        <v>3685</v>
      </c>
      <c r="Q81" s="27" t="s">
        <v>420</v>
      </c>
      <c r="R81" s="28" t="s">
        <v>431</v>
      </c>
      <c r="S81" s="27" t="s">
        <v>455</v>
      </c>
      <c r="T81" s="27" t="s">
        <v>457</v>
      </c>
    </row>
    <row r="82" spans="1:20" s="4" customFormat="1" ht="90" customHeight="1" x14ac:dyDescent="0.25">
      <c r="A82" s="8"/>
      <c r="B82" s="23" t="s">
        <v>83</v>
      </c>
      <c r="C82" s="23" t="s">
        <v>233</v>
      </c>
      <c r="D82" s="23" t="s">
        <v>243</v>
      </c>
      <c r="E82" s="23" t="s">
        <v>277</v>
      </c>
      <c r="F82" s="23" t="s">
        <v>311</v>
      </c>
      <c r="G82" s="24" t="s">
        <v>332</v>
      </c>
      <c r="H82" s="24" t="s">
        <v>351</v>
      </c>
      <c r="I82" s="23" t="s">
        <v>487</v>
      </c>
      <c r="J82" s="23" t="s">
        <v>494</v>
      </c>
      <c r="K82" s="23" t="s">
        <v>497</v>
      </c>
      <c r="L82" s="23" t="s">
        <v>384</v>
      </c>
      <c r="M82" s="29" t="s">
        <v>390</v>
      </c>
      <c r="N82" s="25">
        <v>3</v>
      </c>
      <c r="O82" s="26">
        <v>335</v>
      </c>
      <c r="P82" s="26">
        <f t="shared" si="1"/>
        <v>1005</v>
      </c>
      <c r="Q82" s="27" t="s">
        <v>420</v>
      </c>
      <c r="R82" s="28" t="s">
        <v>431</v>
      </c>
      <c r="S82" s="27" t="s">
        <v>455</v>
      </c>
      <c r="T82" s="27" t="s">
        <v>457</v>
      </c>
    </row>
    <row r="83" spans="1:20" s="4" customFormat="1" ht="90" customHeight="1" x14ac:dyDescent="0.25">
      <c r="A83" s="8"/>
      <c r="B83" s="23" t="s">
        <v>84</v>
      </c>
      <c r="C83" s="23" t="s">
        <v>233</v>
      </c>
      <c r="D83" s="23" t="s">
        <v>243</v>
      </c>
      <c r="E83" s="23" t="s">
        <v>277</v>
      </c>
      <c r="F83" s="23" t="s">
        <v>311</v>
      </c>
      <c r="G83" s="24" t="s">
        <v>332</v>
      </c>
      <c r="H83" s="24" t="s">
        <v>351</v>
      </c>
      <c r="I83" s="23" t="s">
        <v>487</v>
      </c>
      <c r="J83" s="23" t="s">
        <v>494</v>
      </c>
      <c r="K83" s="23" t="s">
        <v>497</v>
      </c>
      <c r="L83" s="23" t="s">
        <v>380</v>
      </c>
      <c r="M83" s="29" t="s">
        <v>379</v>
      </c>
      <c r="N83" s="25">
        <v>48</v>
      </c>
      <c r="O83" s="26">
        <v>335</v>
      </c>
      <c r="P83" s="26">
        <f t="shared" si="1"/>
        <v>16080</v>
      </c>
      <c r="Q83" s="27" t="s">
        <v>420</v>
      </c>
      <c r="R83" s="28" t="s">
        <v>431</v>
      </c>
      <c r="S83" s="27" t="s">
        <v>455</v>
      </c>
      <c r="T83" s="27" t="s">
        <v>457</v>
      </c>
    </row>
    <row r="84" spans="1:20" s="4" customFormat="1" ht="90" customHeight="1" x14ac:dyDescent="0.25">
      <c r="A84" s="8"/>
      <c r="B84" s="23" t="s">
        <v>85</v>
      </c>
      <c r="C84" s="23" t="s">
        <v>233</v>
      </c>
      <c r="D84" s="23" t="s">
        <v>243</v>
      </c>
      <c r="E84" s="23" t="s">
        <v>277</v>
      </c>
      <c r="F84" s="23" t="s">
        <v>312</v>
      </c>
      <c r="G84" s="24" t="s">
        <v>333</v>
      </c>
      <c r="H84" s="24" t="s">
        <v>351</v>
      </c>
      <c r="I84" s="23" t="s">
        <v>487</v>
      </c>
      <c r="J84" s="23" t="s">
        <v>494</v>
      </c>
      <c r="K84" s="23" t="s">
        <v>497</v>
      </c>
      <c r="L84" s="23" t="s">
        <v>380</v>
      </c>
      <c r="M84" s="29" t="s">
        <v>379</v>
      </c>
      <c r="N84" s="25">
        <v>48</v>
      </c>
      <c r="O84" s="26">
        <v>335</v>
      </c>
      <c r="P84" s="26">
        <f t="shared" si="1"/>
        <v>16080</v>
      </c>
      <c r="Q84" s="27" t="s">
        <v>420</v>
      </c>
      <c r="R84" s="28" t="s">
        <v>431</v>
      </c>
      <c r="S84" s="27" t="s">
        <v>455</v>
      </c>
      <c r="T84" s="27" t="s">
        <v>457</v>
      </c>
    </row>
    <row r="85" spans="1:20" s="4" customFormat="1" ht="90" customHeight="1" x14ac:dyDescent="0.25">
      <c r="A85" s="8"/>
      <c r="B85" s="23" t="s">
        <v>86</v>
      </c>
      <c r="C85" s="23" t="s">
        <v>233</v>
      </c>
      <c r="D85" s="23" t="s">
        <v>244</v>
      </c>
      <c r="E85" s="23" t="s">
        <v>277</v>
      </c>
      <c r="F85" s="23" t="s">
        <v>312</v>
      </c>
      <c r="G85" s="24" t="s">
        <v>333</v>
      </c>
      <c r="H85" s="24" t="s">
        <v>352</v>
      </c>
      <c r="I85" s="23" t="s">
        <v>487</v>
      </c>
      <c r="J85" s="23" t="s">
        <v>494</v>
      </c>
      <c r="K85" s="23" t="s">
        <v>500</v>
      </c>
      <c r="L85" s="23" t="s">
        <v>386</v>
      </c>
      <c r="M85" s="29" t="s">
        <v>386</v>
      </c>
      <c r="N85" s="25">
        <v>79</v>
      </c>
      <c r="O85" s="26">
        <v>144</v>
      </c>
      <c r="P85" s="26">
        <f t="shared" si="1"/>
        <v>11376</v>
      </c>
      <c r="Q85" s="27" t="s">
        <v>420</v>
      </c>
      <c r="R85" s="28" t="s">
        <v>431</v>
      </c>
      <c r="S85" s="27" t="s">
        <v>455</v>
      </c>
      <c r="T85" s="27" t="s">
        <v>458</v>
      </c>
    </row>
    <row r="86" spans="1:20" s="4" customFormat="1" ht="90" customHeight="1" x14ac:dyDescent="0.25">
      <c r="A86" s="8"/>
      <c r="B86" s="23" t="s">
        <v>87</v>
      </c>
      <c r="C86" s="23" t="s">
        <v>233</v>
      </c>
      <c r="D86" s="23" t="s">
        <v>244</v>
      </c>
      <c r="E86" s="23" t="s">
        <v>277</v>
      </c>
      <c r="F86" s="23" t="s">
        <v>312</v>
      </c>
      <c r="G86" s="24" t="s">
        <v>333</v>
      </c>
      <c r="H86" s="24" t="s">
        <v>352</v>
      </c>
      <c r="I86" s="23" t="s">
        <v>487</v>
      </c>
      <c r="J86" s="23" t="s">
        <v>494</v>
      </c>
      <c r="K86" s="23" t="s">
        <v>500</v>
      </c>
      <c r="L86" s="23" t="s">
        <v>380</v>
      </c>
      <c r="M86" s="29" t="s">
        <v>379</v>
      </c>
      <c r="N86" s="25">
        <v>55</v>
      </c>
      <c r="O86" s="26">
        <v>144</v>
      </c>
      <c r="P86" s="26">
        <f t="shared" si="1"/>
        <v>7920</v>
      </c>
      <c r="Q86" s="27" t="s">
        <v>420</v>
      </c>
      <c r="R86" s="28" t="s">
        <v>431</v>
      </c>
      <c r="S86" s="27" t="s">
        <v>455</v>
      </c>
      <c r="T86" s="27" t="s">
        <v>458</v>
      </c>
    </row>
    <row r="87" spans="1:20" s="4" customFormat="1" ht="90" customHeight="1" x14ac:dyDescent="0.25">
      <c r="A87" s="8"/>
      <c r="B87" s="23" t="s">
        <v>88</v>
      </c>
      <c r="C87" s="23" t="s">
        <v>233</v>
      </c>
      <c r="D87" s="23" t="s">
        <v>244</v>
      </c>
      <c r="E87" s="23" t="s">
        <v>277</v>
      </c>
      <c r="F87" s="23" t="s">
        <v>312</v>
      </c>
      <c r="G87" s="24" t="s">
        <v>333</v>
      </c>
      <c r="H87" s="24" t="s">
        <v>352</v>
      </c>
      <c r="I87" s="23" t="s">
        <v>487</v>
      </c>
      <c r="J87" s="23" t="s">
        <v>494</v>
      </c>
      <c r="K87" s="23" t="s">
        <v>500</v>
      </c>
      <c r="L87" s="23" t="s">
        <v>381</v>
      </c>
      <c r="M87" s="29" t="s">
        <v>401</v>
      </c>
      <c r="N87" s="25">
        <v>1</v>
      </c>
      <c r="O87" s="26">
        <v>144</v>
      </c>
      <c r="P87" s="26">
        <f t="shared" si="1"/>
        <v>144</v>
      </c>
      <c r="Q87" s="27" t="s">
        <v>420</v>
      </c>
      <c r="R87" s="28" t="s">
        <v>431</v>
      </c>
      <c r="S87" s="27" t="s">
        <v>455</v>
      </c>
      <c r="T87" s="27" t="s">
        <v>458</v>
      </c>
    </row>
    <row r="88" spans="1:20" s="4" customFormat="1" ht="90" customHeight="1" x14ac:dyDescent="0.25">
      <c r="A88" s="8"/>
      <c r="B88" s="23" t="s">
        <v>89</v>
      </c>
      <c r="C88" s="23" t="s">
        <v>233</v>
      </c>
      <c r="D88" s="23" t="s">
        <v>245</v>
      </c>
      <c r="E88" s="23" t="s">
        <v>278</v>
      </c>
      <c r="F88" s="23" t="s">
        <v>313</v>
      </c>
      <c r="G88" s="24" t="s">
        <v>331</v>
      </c>
      <c r="H88" s="24" t="s">
        <v>353</v>
      </c>
      <c r="I88" s="23" t="s">
        <v>487</v>
      </c>
      <c r="J88" s="23" t="s">
        <v>494</v>
      </c>
      <c r="K88" s="23" t="s">
        <v>497</v>
      </c>
      <c r="L88" s="23" t="s">
        <v>391</v>
      </c>
      <c r="M88" s="29" t="s">
        <v>391</v>
      </c>
      <c r="N88" s="25">
        <v>11</v>
      </c>
      <c r="O88" s="26">
        <v>335</v>
      </c>
      <c r="P88" s="26">
        <f t="shared" si="1"/>
        <v>3685</v>
      </c>
      <c r="Q88" s="27" t="s">
        <v>420</v>
      </c>
      <c r="R88" s="28" t="s">
        <v>432</v>
      </c>
      <c r="S88" s="27" t="s">
        <v>455</v>
      </c>
      <c r="T88" s="27" t="s">
        <v>457</v>
      </c>
    </row>
    <row r="89" spans="1:20" s="4" customFormat="1" ht="90" customHeight="1" x14ac:dyDescent="0.25">
      <c r="A89" s="8"/>
      <c r="B89" s="23" t="s">
        <v>90</v>
      </c>
      <c r="C89" s="23" t="s">
        <v>233</v>
      </c>
      <c r="D89" s="23" t="s">
        <v>245</v>
      </c>
      <c r="E89" s="23" t="s">
        <v>278</v>
      </c>
      <c r="F89" s="23" t="s">
        <v>313</v>
      </c>
      <c r="G89" s="24" t="s">
        <v>331</v>
      </c>
      <c r="H89" s="24" t="s">
        <v>353</v>
      </c>
      <c r="I89" s="23" t="s">
        <v>487</v>
      </c>
      <c r="J89" s="23" t="s">
        <v>494</v>
      </c>
      <c r="K89" s="23" t="s">
        <v>497</v>
      </c>
      <c r="L89" s="23" t="s">
        <v>385</v>
      </c>
      <c r="M89" s="29" t="s">
        <v>385</v>
      </c>
      <c r="N89" s="25">
        <v>33</v>
      </c>
      <c r="O89" s="26">
        <v>335</v>
      </c>
      <c r="P89" s="26">
        <f t="shared" si="1"/>
        <v>11055</v>
      </c>
      <c r="Q89" s="27" t="s">
        <v>420</v>
      </c>
      <c r="R89" s="28" t="s">
        <v>432</v>
      </c>
      <c r="S89" s="27" t="s">
        <v>455</v>
      </c>
      <c r="T89" s="27" t="s">
        <v>457</v>
      </c>
    </row>
    <row r="90" spans="1:20" s="4" customFormat="1" ht="90" customHeight="1" x14ac:dyDescent="0.25">
      <c r="A90" s="8"/>
      <c r="B90" s="23" t="s">
        <v>91</v>
      </c>
      <c r="C90" s="23" t="s">
        <v>233</v>
      </c>
      <c r="D90" s="23" t="s">
        <v>245</v>
      </c>
      <c r="E90" s="23" t="s">
        <v>278</v>
      </c>
      <c r="F90" s="23" t="s">
        <v>313</v>
      </c>
      <c r="G90" s="24" t="s">
        <v>331</v>
      </c>
      <c r="H90" s="24" t="s">
        <v>353</v>
      </c>
      <c r="I90" s="23" t="s">
        <v>487</v>
      </c>
      <c r="J90" s="23" t="s">
        <v>494</v>
      </c>
      <c r="K90" s="23" t="s">
        <v>497</v>
      </c>
      <c r="L90" s="23" t="s">
        <v>392</v>
      </c>
      <c r="M90" s="29" t="s">
        <v>392</v>
      </c>
      <c r="N90" s="25">
        <v>48</v>
      </c>
      <c r="O90" s="26">
        <v>335</v>
      </c>
      <c r="P90" s="26">
        <f t="shared" si="1"/>
        <v>16080</v>
      </c>
      <c r="Q90" s="27" t="s">
        <v>420</v>
      </c>
      <c r="R90" s="28" t="s">
        <v>432</v>
      </c>
      <c r="S90" s="27" t="s">
        <v>455</v>
      </c>
      <c r="T90" s="27" t="s">
        <v>457</v>
      </c>
    </row>
    <row r="91" spans="1:20" s="4" customFormat="1" ht="90" customHeight="1" x14ac:dyDescent="0.25">
      <c r="A91" s="8"/>
      <c r="B91" s="23" t="s">
        <v>92</v>
      </c>
      <c r="C91" s="23" t="s">
        <v>233</v>
      </c>
      <c r="D91" s="23" t="s">
        <v>245</v>
      </c>
      <c r="E91" s="23" t="s">
        <v>278</v>
      </c>
      <c r="F91" s="23" t="s">
        <v>313</v>
      </c>
      <c r="G91" s="24" t="s">
        <v>331</v>
      </c>
      <c r="H91" s="24" t="s">
        <v>353</v>
      </c>
      <c r="I91" s="23" t="s">
        <v>487</v>
      </c>
      <c r="J91" s="23" t="s">
        <v>494</v>
      </c>
      <c r="K91" s="23" t="s">
        <v>497</v>
      </c>
      <c r="L91" s="23" t="s">
        <v>393</v>
      </c>
      <c r="M91" s="29" t="s">
        <v>393</v>
      </c>
      <c r="N91" s="25">
        <v>24</v>
      </c>
      <c r="O91" s="26">
        <v>335</v>
      </c>
      <c r="P91" s="26">
        <f t="shared" si="1"/>
        <v>8040</v>
      </c>
      <c r="Q91" s="27" t="s">
        <v>420</v>
      </c>
      <c r="R91" s="28" t="s">
        <v>432</v>
      </c>
      <c r="S91" s="27" t="s">
        <v>455</v>
      </c>
      <c r="T91" s="27" t="s">
        <v>457</v>
      </c>
    </row>
    <row r="92" spans="1:20" s="4" customFormat="1" ht="90" customHeight="1" x14ac:dyDescent="0.25">
      <c r="A92" s="8"/>
      <c r="B92" s="23" t="s">
        <v>93</v>
      </c>
      <c r="C92" s="23" t="s">
        <v>233</v>
      </c>
      <c r="D92" s="23" t="s">
        <v>245</v>
      </c>
      <c r="E92" s="23" t="s">
        <v>278</v>
      </c>
      <c r="F92" s="23" t="s">
        <v>313</v>
      </c>
      <c r="G92" s="24" t="s">
        <v>331</v>
      </c>
      <c r="H92" s="24" t="s">
        <v>353</v>
      </c>
      <c r="I92" s="23" t="s">
        <v>487</v>
      </c>
      <c r="J92" s="23" t="s">
        <v>494</v>
      </c>
      <c r="K92" s="23" t="s">
        <v>497</v>
      </c>
      <c r="L92" s="23" t="s">
        <v>386</v>
      </c>
      <c r="M92" s="29" t="s">
        <v>386</v>
      </c>
      <c r="N92" s="25">
        <v>19</v>
      </c>
      <c r="O92" s="26">
        <v>335</v>
      </c>
      <c r="P92" s="26">
        <f t="shared" si="1"/>
        <v>6365</v>
      </c>
      <c r="Q92" s="27" t="s">
        <v>420</v>
      </c>
      <c r="R92" s="28" t="s">
        <v>432</v>
      </c>
      <c r="S92" s="27" t="s">
        <v>455</v>
      </c>
      <c r="T92" s="27" t="s">
        <v>457</v>
      </c>
    </row>
    <row r="93" spans="1:20" s="4" customFormat="1" ht="90" customHeight="1" x14ac:dyDescent="0.25">
      <c r="A93" s="8"/>
      <c r="B93" s="23" t="s">
        <v>94</v>
      </c>
      <c r="C93" s="23" t="s">
        <v>233</v>
      </c>
      <c r="D93" s="23" t="s">
        <v>246</v>
      </c>
      <c r="E93" s="23" t="s">
        <v>278</v>
      </c>
      <c r="F93" s="23" t="s">
        <v>313</v>
      </c>
      <c r="G93" s="24" t="s">
        <v>331</v>
      </c>
      <c r="H93" s="24" t="s">
        <v>354</v>
      </c>
      <c r="I93" s="23" t="s">
        <v>487</v>
      </c>
      <c r="J93" s="23" t="s">
        <v>494</v>
      </c>
      <c r="K93" s="23" t="s">
        <v>500</v>
      </c>
      <c r="L93" s="23" t="s">
        <v>387</v>
      </c>
      <c r="M93" s="29" t="s">
        <v>387</v>
      </c>
      <c r="N93" s="25">
        <v>6</v>
      </c>
      <c r="O93" s="26">
        <v>144</v>
      </c>
      <c r="P93" s="26">
        <f t="shared" si="1"/>
        <v>864</v>
      </c>
      <c r="Q93" s="27" t="s">
        <v>420</v>
      </c>
      <c r="R93" s="28" t="s">
        <v>432</v>
      </c>
      <c r="S93" s="27" t="s">
        <v>455</v>
      </c>
      <c r="T93" s="27" t="s">
        <v>458</v>
      </c>
    </row>
    <row r="94" spans="1:20" s="4" customFormat="1" ht="90" customHeight="1" x14ac:dyDescent="0.25">
      <c r="A94" s="8"/>
      <c r="B94" s="23" t="s">
        <v>95</v>
      </c>
      <c r="C94" s="23" t="s">
        <v>233</v>
      </c>
      <c r="D94" s="23" t="s">
        <v>247</v>
      </c>
      <c r="E94" s="23" t="s">
        <v>279</v>
      </c>
      <c r="F94" s="23" t="s">
        <v>314</v>
      </c>
      <c r="G94" s="24" t="s">
        <v>334</v>
      </c>
      <c r="H94" s="24" t="s">
        <v>355</v>
      </c>
      <c r="I94" s="23" t="s">
        <v>487</v>
      </c>
      <c r="J94" s="23" t="s">
        <v>494</v>
      </c>
      <c r="K94" s="23" t="s">
        <v>498</v>
      </c>
      <c r="L94" s="23" t="s">
        <v>400</v>
      </c>
      <c r="M94" s="29" t="s">
        <v>400</v>
      </c>
      <c r="N94" s="25">
        <v>13</v>
      </c>
      <c r="O94" s="26">
        <v>156</v>
      </c>
      <c r="P94" s="26">
        <f t="shared" si="1"/>
        <v>2028</v>
      </c>
      <c r="Q94" s="27" t="s">
        <v>421</v>
      </c>
      <c r="R94" s="28" t="s">
        <v>433</v>
      </c>
      <c r="S94" s="27" t="s">
        <v>455</v>
      </c>
      <c r="T94" s="27" t="s">
        <v>460</v>
      </c>
    </row>
    <row r="95" spans="1:20" s="4" customFormat="1" ht="90" customHeight="1" x14ac:dyDescent="0.25">
      <c r="A95" s="8"/>
      <c r="B95" s="23" t="s">
        <v>96</v>
      </c>
      <c r="C95" s="23" t="s">
        <v>233</v>
      </c>
      <c r="D95" s="23" t="s">
        <v>247</v>
      </c>
      <c r="E95" s="23" t="s">
        <v>279</v>
      </c>
      <c r="F95" s="23" t="s">
        <v>314</v>
      </c>
      <c r="G95" s="24" t="s">
        <v>334</v>
      </c>
      <c r="H95" s="24" t="s">
        <v>355</v>
      </c>
      <c r="I95" s="23" t="s">
        <v>487</v>
      </c>
      <c r="J95" s="23" t="s">
        <v>494</v>
      </c>
      <c r="K95" s="23" t="s">
        <v>498</v>
      </c>
      <c r="L95" s="23" t="s">
        <v>387</v>
      </c>
      <c r="M95" s="29" t="s">
        <v>387</v>
      </c>
      <c r="N95" s="25">
        <v>13</v>
      </c>
      <c r="O95" s="26">
        <v>156</v>
      </c>
      <c r="P95" s="26">
        <f t="shared" si="1"/>
        <v>2028</v>
      </c>
      <c r="Q95" s="27" t="s">
        <v>421</v>
      </c>
      <c r="R95" s="28" t="s">
        <v>433</v>
      </c>
      <c r="S95" s="27" t="s">
        <v>455</v>
      </c>
      <c r="T95" s="27" t="s">
        <v>460</v>
      </c>
    </row>
    <row r="96" spans="1:20" s="4" customFormat="1" ht="90" customHeight="1" x14ac:dyDescent="0.25">
      <c r="A96" s="8"/>
      <c r="B96" s="23" t="s">
        <v>97</v>
      </c>
      <c r="C96" s="23" t="s">
        <v>233</v>
      </c>
      <c r="D96" s="23" t="s">
        <v>247</v>
      </c>
      <c r="E96" s="23" t="s">
        <v>279</v>
      </c>
      <c r="F96" s="23" t="s">
        <v>314</v>
      </c>
      <c r="G96" s="24" t="s">
        <v>334</v>
      </c>
      <c r="H96" s="24" t="s">
        <v>355</v>
      </c>
      <c r="I96" s="23" t="s">
        <v>487</v>
      </c>
      <c r="J96" s="23" t="s">
        <v>494</v>
      </c>
      <c r="K96" s="23" t="s">
        <v>498</v>
      </c>
      <c r="L96" s="23" t="s">
        <v>391</v>
      </c>
      <c r="M96" s="29" t="s">
        <v>391</v>
      </c>
      <c r="N96" s="25">
        <v>14</v>
      </c>
      <c r="O96" s="26">
        <v>156</v>
      </c>
      <c r="P96" s="26">
        <f t="shared" si="1"/>
        <v>2184</v>
      </c>
      <c r="Q96" s="27" t="s">
        <v>421</v>
      </c>
      <c r="R96" s="28" t="s">
        <v>433</v>
      </c>
      <c r="S96" s="27" t="s">
        <v>455</v>
      </c>
      <c r="T96" s="27" t="s">
        <v>460</v>
      </c>
    </row>
    <row r="97" spans="1:20" s="4" customFormat="1" ht="90" customHeight="1" x14ac:dyDescent="0.25">
      <c r="A97" s="8"/>
      <c r="B97" s="23" t="s">
        <v>98</v>
      </c>
      <c r="C97" s="23" t="s">
        <v>233</v>
      </c>
      <c r="D97" s="23" t="s">
        <v>247</v>
      </c>
      <c r="E97" s="23" t="s">
        <v>279</v>
      </c>
      <c r="F97" s="23" t="s">
        <v>314</v>
      </c>
      <c r="G97" s="24" t="s">
        <v>334</v>
      </c>
      <c r="H97" s="24" t="s">
        <v>355</v>
      </c>
      <c r="I97" s="23" t="s">
        <v>487</v>
      </c>
      <c r="J97" s="23" t="s">
        <v>494</v>
      </c>
      <c r="K97" s="23" t="s">
        <v>498</v>
      </c>
      <c r="L97" s="23" t="s">
        <v>385</v>
      </c>
      <c r="M97" s="29" t="s">
        <v>385</v>
      </c>
      <c r="N97" s="25">
        <v>3</v>
      </c>
      <c r="O97" s="26">
        <v>156</v>
      </c>
      <c r="P97" s="26">
        <f t="shared" si="1"/>
        <v>468</v>
      </c>
      <c r="Q97" s="27" t="s">
        <v>421</v>
      </c>
      <c r="R97" s="28" t="s">
        <v>433</v>
      </c>
      <c r="S97" s="27" t="s">
        <v>455</v>
      </c>
      <c r="T97" s="27" t="s">
        <v>460</v>
      </c>
    </row>
    <row r="98" spans="1:20" s="4" customFormat="1" ht="90" customHeight="1" x14ac:dyDescent="0.25">
      <c r="A98" s="8"/>
      <c r="B98" s="23" t="s">
        <v>99</v>
      </c>
      <c r="C98" s="23" t="s">
        <v>233</v>
      </c>
      <c r="D98" s="23" t="s">
        <v>247</v>
      </c>
      <c r="E98" s="23" t="s">
        <v>279</v>
      </c>
      <c r="F98" s="23" t="s">
        <v>314</v>
      </c>
      <c r="G98" s="24" t="s">
        <v>334</v>
      </c>
      <c r="H98" s="24" t="s">
        <v>355</v>
      </c>
      <c r="I98" s="23" t="s">
        <v>487</v>
      </c>
      <c r="J98" s="23" t="s">
        <v>494</v>
      </c>
      <c r="K98" s="23" t="s">
        <v>498</v>
      </c>
      <c r="L98" s="23" t="s">
        <v>392</v>
      </c>
      <c r="M98" s="29" t="s">
        <v>392</v>
      </c>
      <c r="N98" s="25">
        <v>9</v>
      </c>
      <c r="O98" s="26">
        <v>156</v>
      </c>
      <c r="P98" s="26">
        <f t="shared" si="1"/>
        <v>1404</v>
      </c>
      <c r="Q98" s="27" t="s">
        <v>421</v>
      </c>
      <c r="R98" s="28" t="s">
        <v>433</v>
      </c>
      <c r="S98" s="27" t="s">
        <v>455</v>
      </c>
      <c r="T98" s="27" t="s">
        <v>460</v>
      </c>
    </row>
    <row r="99" spans="1:20" s="4" customFormat="1" ht="90" customHeight="1" x14ac:dyDescent="0.25">
      <c r="A99" s="8"/>
      <c r="B99" s="23" t="s">
        <v>100</v>
      </c>
      <c r="C99" s="23" t="s">
        <v>233</v>
      </c>
      <c r="D99" s="23" t="s">
        <v>247</v>
      </c>
      <c r="E99" s="23" t="s">
        <v>279</v>
      </c>
      <c r="F99" s="23" t="s">
        <v>314</v>
      </c>
      <c r="G99" s="24" t="s">
        <v>334</v>
      </c>
      <c r="H99" s="24" t="s">
        <v>355</v>
      </c>
      <c r="I99" s="23" t="s">
        <v>487</v>
      </c>
      <c r="J99" s="23" t="s">
        <v>494</v>
      </c>
      <c r="K99" s="23" t="s">
        <v>498</v>
      </c>
      <c r="L99" s="23" t="s">
        <v>393</v>
      </c>
      <c r="M99" s="29" t="s">
        <v>393</v>
      </c>
      <c r="N99" s="25">
        <v>10</v>
      </c>
      <c r="O99" s="26">
        <v>156</v>
      </c>
      <c r="P99" s="26">
        <f t="shared" si="1"/>
        <v>1560</v>
      </c>
      <c r="Q99" s="27" t="s">
        <v>421</v>
      </c>
      <c r="R99" s="28" t="s">
        <v>433</v>
      </c>
      <c r="S99" s="27" t="s">
        <v>455</v>
      </c>
      <c r="T99" s="27" t="s">
        <v>460</v>
      </c>
    </row>
    <row r="100" spans="1:20" s="4" customFormat="1" ht="90" customHeight="1" x14ac:dyDescent="0.25">
      <c r="A100" s="8"/>
      <c r="B100" s="23" t="s">
        <v>101</v>
      </c>
      <c r="C100" s="23" t="s">
        <v>233</v>
      </c>
      <c r="D100" s="23" t="s">
        <v>247</v>
      </c>
      <c r="E100" s="23" t="s">
        <v>279</v>
      </c>
      <c r="F100" s="23" t="s">
        <v>314</v>
      </c>
      <c r="G100" s="24" t="s">
        <v>334</v>
      </c>
      <c r="H100" s="24" t="s">
        <v>355</v>
      </c>
      <c r="I100" s="23" t="s">
        <v>487</v>
      </c>
      <c r="J100" s="23" t="s">
        <v>494</v>
      </c>
      <c r="K100" s="23" t="s">
        <v>498</v>
      </c>
      <c r="L100" s="23" t="s">
        <v>381</v>
      </c>
      <c r="M100" s="29" t="s">
        <v>401</v>
      </c>
      <c r="N100" s="25">
        <v>2</v>
      </c>
      <c r="O100" s="26">
        <v>156</v>
      </c>
      <c r="P100" s="26">
        <f t="shared" si="1"/>
        <v>312</v>
      </c>
      <c r="Q100" s="27" t="s">
        <v>421</v>
      </c>
      <c r="R100" s="28" t="s">
        <v>433</v>
      </c>
      <c r="S100" s="27" t="s">
        <v>455</v>
      </c>
      <c r="T100" s="27" t="s">
        <v>460</v>
      </c>
    </row>
    <row r="101" spans="1:20" s="4" customFormat="1" ht="90" customHeight="1" x14ac:dyDescent="0.25">
      <c r="A101" s="8"/>
      <c r="B101" s="23" t="s">
        <v>102</v>
      </c>
      <c r="C101" s="23" t="s">
        <v>233</v>
      </c>
      <c r="D101" s="23" t="s">
        <v>247</v>
      </c>
      <c r="E101" s="23" t="s">
        <v>279</v>
      </c>
      <c r="F101" s="23" t="s">
        <v>314</v>
      </c>
      <c r="G101" s="24" t="s">
        <v>334</v>
      </c>
      <c r="H101" s="24" t="s">
        <v>355</v>
      </c>
      <c r="I101" s="23" t="s">
        <v>487</v>
      </c>
      <c r="J101" s="23" t="s">
        <v>494</v>
      </c>
      <c r="K101" s="23" t="s">
        <v>498</v>
      </c>
      <c r="L101" s="23" t="s">
        <v>382</v>
      </c>
      <c r="M101" s="29" t="s">
        <v>388</v>
      </c>
      <c r="N101" s="25">
        <v>2</v>
      </c>
      <c r="O101" s="26">
        <v>156</v>
      </c>
      <c r="P101" s="26">
        <f t="shared" si="1"/>
        <v>312</v>
      </c>
      <c r="Q101" s="27" t="s">
        <v>421</v>
      </c>
      <c r="R101" s="28" t="s">
        <v>433</v>
      </c>
      <c r="S101" s="27" t="s">
        <v>455</v>
      </c>
      <c r="T101" s="27" t="s">
        <v>460</v>
      </c>
    </row>
    <row r="102" spans="1:20" s="4" customFormat="1" ht="90" customHeight="1" x14ac:dyDescent="0.25">
      <c r="A102" s="8"/>
      <c r="B102" s="23" t="s">
        <v>103</v>
      </c>
      <c r="C102" s="23" t="s">
        <v>233</v>
      </c>
      <c r="D102" s="23" t="s">
        <v>248</v>
      </c>
      <c r="E102" s="23" t="s">
        <v>280</v>
      </c>
      <c r="F102" s="23" t="s">
        <v>315</v>
      </c>
      <c r="G102" s="24" t="s">
        <v>335</v>
      </c>
      <c r="H102" s="24" t="s">
        <v>356</v>
      </c>
      <c r="I102" s="23" t="s">
        <v>487</v>
      </c>
      <c r="J102" s="23" t="s">
        <v>494</v>
      </c>
      <c r="K102" s="23" t="s">
        <v>503</v>
      </c>
      <c r="L102" s="23" t="s">
        <v>401</v>
      </c>
      <c r="M102" s="29" t="s">
        <v>401</v>
      </c>
      <c r="N102" s="25">
        <v>4</v>
      </c>
      <c r="O102" s="26">
        <v>54</v>
      </c>
      <c r="P102" s="26">
        <f t="shared" si="1"/>
        <v>216</v>
      </c>
      <c r="Q102" s="27" t="s">
        <v>421</v>
      </c>
      <c r="R102" s="28" t="s">
        <v>434</v>
      </c>
      <c r="S102" s="27" t="s">
        <v>454</v>
      </c>
      <c r="T102" s="27" t="s">
        <v>461</v>
      </c>
    </row>
    <row r="103" spans="1:20" s="4" customFormat="1" ht="90" customHeight="1" x14ac:dyDescent="0.25">
      <c r="A103" s="8"/>
      <c r="B103" s="23" t="s">
        <v>104</v>
      </c>
      <c r="C103" s="23" t="s">
        <v>233</v>
      </c>
      <c r="D103" s="23" t="s">
        <v>248</v>
      </c>
      <c r="E103" s="23" t="s">
        <v>280</v>
      </c>
      <c r="F103" s="23" t="s">
        <v>315</v>
      </c>
      <c r="G103" s="24" t="s">
        <v>335</v>
      </c>
      <c r="H103" s="24" t="s">
        <v>356</v>
      </c>
      <c r="I103" s="23" t="s">
        <v>487</v>
      </c>
      <c r="J103" s="23" t="s">
        <v>494</v>
      </c>
      <c r="K103" s="23" t="s">
        <v>503</v>
      </c>
      <c r="L103" s="23" t="s">
        <v>388</v>
      </c>
      <c r="M103" s="29" t="s">
        <v>388</v>
      </c>
      <c r="N103" s="25">
        <v>30</v>
      </c>
      <c r="O103" s="26">
        <v>54</v>
      </c>
      <c r="P103" s="26">
        <f t="shared" si="1"/>
        <v>1620</v>
      </c>
      <c r="Q103" s="27" t="s">
        <v>421</v>
      </c>
      <c r="R103" s="28" t="s">
        <v>434</v>
      </c>
      <c r="S103" s="27" t="s">
        <v>454</v>
      </c>
      <c r="T103" s="27" t="s">
        <v>461</v>
      </c>
    </row>
    <row r="104" spans="1:20" s="4" customFormat="1" ht="90" customHeight="1" x14ac:dyDescent="0.25">
      <c r="A104" s="8"/>
      <c r="B104" s="23" t="s">
        <v>105</v>
      </c>
      <c r="C104" s="23" t="s">
        <v>233</v>
      </c>
      <c r="D104" s="23" t="s">
        <v>249</v>
      </c>
      <c r="E104" s="23" t="s">
        <v>281</v>
      </c>
      <c r="F104" s="23" t="s">
        <v>308</v>
      </c>
      <c r="G104" s="24" t="s">
        <v>329</v>
      </c>
      <c r="H104" s="24" t="s">
        <v>357</v>
      </c>
      <c r="I104" s="23" t="s">
        <v>487</v>
      </c>
      <c r="J104" s="23" t="s">
        <v>494</v>
      </c>
      <c r="K104" s="23" t="s">
        <v>497</v>
      </c>
      <c r="L104" s="23" t="s">
        <v>400</v>
      </c>
      <c r="M104" s="29" t="s">
        <v>400</v>
      </c>
      <c r="N104" s="25">
        <v>4</v>
      </c>
      <c r="O104" s="26">
        <v>335</v>
      </c>
      <c r="P104" s="26">
        <f t="shared" si="1"/>
        <v>1340</v>
      </c>
      <c r="Q104" s="27" t="s">
        <v>421</v>
      </c>
      <c r="R104" s="28" t="s">
        <v>435</v>
      </c>
      <c r="S104" s="27" t="s">
        <v>455</v>
      </c>
      <c r="T104" s="27" t="s">
        <v>462</v>
      </c>
    </row>
    <row r="105" spans="1:20" s="4" customFormat="1" ht="90" customHeight="1" x14ac:dyDescent="0.25">
      <c r="A105" s="8"/>
      <c r="B105" s="23" t="s">
        <v>106</v>
      </c>
      <c r="C105" s="23" t="s">
        <v>233</v>
      </c>
      <c r="D105" s="23" t="s">
        <v>249</v>
      </c>
      <c r="E105" s="23" t="s">
        <v>281</v>
      </c>
      <c r="F105" s="23" t="s">
        <v>308</v>
      </c>
      <c r="G105" s="24" t="s">
        <v>329</v>
      </c>
      <c r="H105" s="24" t="s">
        <v>357</v>
      </c>
      <c r="I105" s="23" t="s">
        <v>487</v>
      </c>
      <c r="J105" s="23" t="s">
        <v>494</v>
      </c>
      <c r="K105" s="23" t="s">
        <v>497</v>
      </c>
      <c r="L105" s="23" t="s">
        <v>387</v>
      </c>
      <c r="M105" s="29" t="s">
        <v>387</v>
      </c>
      <c r="N105" s="25">
        <v>17</v>
      </c>
      <c r="O105" s="26">
        <v>335</v>
      </c>
      <c r="P105" s="26">
        <f t="shared" si="1"/>
        <v>5695</v>
      </c>
      <c r="Q105" s="27" t="s">
        <v>421</v>
      </c>
      <c r="R105" s="28" t="s">
        <v>435</v>
      </c>
      <c r="S105" s="27" t="s">
        <v>455</v>
      </c>
      <c r="T105" s="27" t="s">
        <v>462</v>
      </c>
    </row>
    <row r="106" spans="1:20" s="4" customFormat="1" ht="90" customHeight="1" x14ac:dyDescent="0.25">
      <c r="A106" s="8"/>
      <c r="B106" s="23" t="s">
        <v>107</v>
      </c>
      <c r="C106" s="23" t="s">
        <v>233</v>
      </c>
      <c r="D106" s="23" t="s">
        <v>249</v>
      </c>
      <c r="E106" s="23" t="s">
        <v>281</v>
      </c>
      <c r="F106" s="23" t="s">
        <v>308</v>
      </c>
      <c r="G106" s="24" t="s">
        <v>329</v>
      </c>
      <c r="H106" s="24" t="s">
        <v>357</v>
      </c>
      <c r="I106" s="23" t="s">
        <v>487</v>
      </c>
      <c r="J106" s="23" t="s">
        <v>494</v>
      </c>
      <c r="K106" s="23" t="s">
        <v>497</v>
      </c>
      <c r="L106" s="23" t="s">
        <v>391</v>
      </c>
      <c r="M106" s="29" t="s">
        <v>391</v>
      </c>
      <c r="N106" s="25">
        <v>32</v>
      </c>
      <c r="O106" s="26">
        <v>335</v>
      </c>
      <c r="P106" s="26">
        <f t="shared" si="1"/>
        <v>10720</v>
      </c>
      <c r="Q106" s="27" t="s">
        <v>421</v>
      </c>
      <c r="R106" s="28" t="s">
        <v>435</v>
      </c>
      <c r="S106" s="27" t="s">
        <v>455</v>
      </c>
      <c r="T106" s="27" t="s">
        <v>462</v>
      </c>
    </row>
    <row r="107" spans="1:20" s="4" customFormat="1" ht="90" customHeight="1" x14ac:dyDescent="0.25">
      <c r="A107" s="8"/>
      <c r="B107" s="23" t="s">
        <v>108</v>
      </c>
      <c r="C107" s="23" t="s">
        <v>233</v>
      </c>
      <c r="D107" s="23" t="s">
        <v>249</v>
      </c>
      <c r="E107" s="23" t="s">
        <v>281</v>
      </c>
      <c r="F107" s="23" t="s">
        <v>308</v>
      </c>
      <c r="G107" s="24" t="s">
        <v>329</v>
      </c>
      <c r="H107" s="24" t="s">
        <v>357</v>
      </c>
      <c r="I107" s="23" t="s">
        <v>487</v>
      </c>
      <c r="J107" s="23" t="s">
        <v>494</v>
      </c>
      <c r="K107" s="23" t="s">
        <v>497</v>
      </c>
      <c r="L107" s="23" t="s">
        <v>385</v>
      </c>
      <c r="M107" s="29" t="s">
        <v>385</v>
      </c>
      <c r="N107" s="25">
        <v>22</v>
      </c>
      <c r="O107" s="26">
        <v>335</v>
      </c>
      <c r="P107" s="26">
        <f t="shared" si="1"/>
        <v>7370</v>
      </c>
      <c r="Q107" s="27" t="s">
        <v>421</v>
      </c>
      <c r="R107" s="28" t="s">
        <v>435</v>
      </c>
      <c r="S107" s="27" t="s">
        <v>455</v>
      </c>
      <c r="T107" s="27" t="s">
        <v>462</v>
      </c>
    </row>
    <row r="108" spans="1:20" s="4" customFormat="1" ht="90" customHeight="1" x14ac:dyDescent="0.25">
      <c r="A108" s="8"/>
      <c r="B108" s="23" t="s">
        <v>109</v>
      </c>
      <c r="C108" s="23" t="s">
        <v>233</v>
      </c>
      <c r="D108" s="23" t="s">
        <v>249</v>
      </c>
      <c r="E108" s="23" t="s">
        <v>281</v>
      </c>
      <c r="F108" s="23" t="s">
        <v>308</v>
      </c>
      <c r="G108" s="24" t="s">
        <v>329</v>
      </c>
      <c r="H108" s="24" t="s">
        <v>357</v>
      </c>
      <c r="I108" s="23" t="s">
        <v>487</v>
      </c>
      <c r="J108" s="23" t="s">
        <v>494</v>
      </c>
      <c r="K108" s="23" t="s">
        <v>497</v>
      </c>
      <c r="L108" s="23" t="s">
        <v>392</v>
      </c>
      <c r="M108" s="29" t="s">
        <v>392</v>
      </c>
      <c r="N108" s="25">
        <v>8</v>
      </c>
      <c r="O108" s="26">
        <v>335</v>
      </c>
      <c r="P108" s="26">
        <f t="shared" si="1"/>
        <v>2680</v>
      </c>
      <c r="Q108" s="27" t="s">
        <v>421</v>
      </c>
      <c r="R108" s="28" t="s">
        <v>435</v>
      </c>
      <c r="S108" s="27" t="s">
        <v>455</v>
      </c>
      <c r="T108" s="27" t="s">
        <v>462</v>
      </c>
    </row>
    <row r="109" spans="1:20" s="4" customFormat="1" ht="90" customHeight="1" x14ac:dyDescent="0.25">
      <c r="A109" s="8"/>
      <c r="B109" s="23" t="s">
        <v>110</v>
      </c>
      <c r="C109" s="23" t="s">
        <v>233</v>
      </c>
      <c r="D109" s="23" t="s">
        <v>249</v>
      </c>
      <c r="E109" s="23" t="s">
        <v>281</v>
      </c>
      <c r="F109" s="23" t="s">
        <v>308</v>
      </c>
      <c r="G109" s="24" t="s">
        <v>329</v>
      </c>
      <c r="H109" s="24" t="s">
        <v>357</v>
      </c>
      <c r="I109" s="23" t="s">
        <v>487</v>
      </c>
      <c r="J109" s="23" t="s">
        <v>494</v>
      </c>
      <c r="K109" s="23" t="s">
        <v>497</v>
      </c>
      <c r="L109" s="23" t="s">
        <v>393</v>
      </c>
      <c r="M109" s="29" t="s">
        <v>393</v>
      </c>
      <c r="N109" s="25">
        <v>10</v>
      </c>
      <c r="O109" s="26">
        <v>335</v>
      </c>
      <c r="P109" s="26">
        <f t="shared" si="1"/>
        <v>3350</v>
      </c>
      <c r="Q109" s="27" t="s">
        <v>421</v>
      </c>
      <c r="R109" s="28" t="s">
        <v>435</v>
      </c>
      <c r="S109" s="27" t="s">
        <v>455</v>
      </c>
      <c r="T109" s="27" t="s">
        <v>462</v>
      </c>
    </row>
    <row r="110" spans="1:20" s="4" customFormat="1" ht="90" customHeight="1" x14ac:dyDescent="0.25">
      <c r="A110" s="8"/>
      <c r="B110" s="23" t="s">
        <v>111</v>
      </c>
      <c r="C110" s="23" t="s">
        <v>233</v>
      </c>
      <c r="D110" s="23" t="s">
        <v>249</v>
      </c>
      <c r="E110" s="23" t="s">
        <v>281</v>
      </c>
      <c r="F110" s="23" t="s">
        <v>308</v>
      </c>
      <c r="G110" s="24" t="s">
        <v>329</v>
      </c>
      <c r="H110" s="24" t="s">
        <v>357</v>
      </c>
      <c r="I110" s="23" t="s">
        <v>487</v>
      </c>
      <c r="J110" s="23" t="s">
        <v>494</v>
      </c>
      <c r="K110" s="23" t="s">
        <v>497</v>
      </c>
      <c r="L110" s="23" t="s">
        <v>386</v>
      </c>
      <c r="M110" s="29" t="s">
        <v>386</v>
      </c>
      <c r="N110" s="25">
        <v>1</v>
      </c>
      <c r="O110" s="26">
        <v>335</v>
      </c>
      <c r="P110" s="26">
        <f t="shared" si="1"/>
        <v>335</v>
      </c>
      <c r="Q110" s="27" t="s">
        <v>421</v>
      </c>
      <c r="R110" s="28" t="s">
        <v>435</v>
      </c>
      <c r="S110" s="27" t="s">
        <v>455</v>
      </c>
      <c r="T110" s="27" t="s">
        <v>462</v>
      </c>
    </row>
    <row r="111" spans="1:20" s="4" customFormat="1" ht="90" customHeight="1" x14ac:dyDescent="0.25">
      <c r="A111" s="8"/>
      <c r="B111" s="23" t="s">
        <v>112</v>
      </c>
      <c r="C111" s="23" t="s">
        <v>233</v>
      </c>
      <c r="D111" s="23" t="s">
        <v>249</v>
      </c>
      <c r="E111" s="23" t="s">
        <v>281</v>
      </c>
      <c r="F111" s="23" t="s">
        <v>308</v>
      </c>
      <c r="G111" s="24" t="s">
        <v>329</v>
      </c>
      <c r="H111" s="24" t="s">
        <v>357</v>
      </c>
      <c r="I111" s="23" t="s">
        <v>487</v>
      </c>
      <c r="J111" s="23" t="s">
        <v>494</v>
      </c>
      <c r="K111" s="23" t="s">
        <v>497</v>
      </c>
      <c r="L111" s="23" t="s">
        <v>381</v>
      </c>
      <c r="M111" s="29" t="s">
        <v>401</v>
      </c>
      <c r="N111" s="25">
        <v>2</v>
      </c>
      <c r="O111" s="26">
        <v>335</v>
      </c>
      <c r="P111" s="26">
        <f t="shared" si="1"/>
        <v>670</v>
      </c>
      <c r="Q111" s="27" t="s">
        <v>421</v>
      </c>
      <c r="R111" s="28" t="s">
        <v>435</v>
      </c>
      <c r="S111" s="27" t="s">
        <v>455</v>
      </c>
      <c r="T111" s="27" t="s">
        <v>462</v>
      </c>
    </row>
    <row r="112" spans="1:20" s="4" customFormat="1" ht="90" customHeight="1" x14ac:dyDescent="0.25">
      <c r="A112" s="8"/>
      <c r="B112" s="23" t="s">
        <v>113</v>
      </c>
      <c r="C112" s="23" t="s">
        <v>233</v>
      </c>
      <c r="D112" s="23" t="s">
        <v>249</v>
      </c>
      <c r="E112" s="23" t="s">
        <v>281</v>
      </c>
      <c r="F112" s="23" t="s">
        <v>308</v>
      </c>
      <c r="G112" s="24" t="s">
        <v>329</v>
      </c>
      <c r="H112" s="24" t="s">
        <v>357</v>
      </c>
      <c r="I112" s="23" t="s">
        <v>487</v>
      </c>
      <c r="J112" s="23" t="s">
        <v>494</v>
      </c>
      <c r="K112" s="23" t="s">
        <v>497</v>
      </c>
      <c r="L112" s="23" t="s">
        <v>382</v>
      </c>
      <c r="M112" s="29" t="s">
        <v>388</v>
      </c>
      <c r="N112" s="25">
        <v>3</v>
      </c>
      <c r="O112" s="26">
        <v>335</v>
      </c>
      <c r="P112" s="26">
        <f t="shared" si="1"/>
        <v>1005</v>
      </c>
      <c r="Q112" s="27" t="s">
        <v>421</v>
      </c>
      <c r="R112" s="28" t="s">
        <v>435</v>
      </c>
      <c r="S112" s="27" t="s">
        <v>455</v>
      </c>
      <c r="T112" s="27" t="s">
        <v>462</v>
      </c>
    </row>
    <row r="113" spans="1:20" s="4" customFormat="1" ht="90" customHeight="1" x14ac:dyDescent="0.25">
      <c r="A113" s="8"/>
      <c r="B113" s="23" t="s">
        <v>114</v>
      </c>
      <c r="C113" s="23" t="s">
        <v>233</v>
      </c>
      <c r="D113" s="23" t="s">
        <v>250</v>
      </c>
      <c r="E113" s="23" t="s">
        <v>282</v>
      </c>
      <c r="F113" s="23" t="s">
        <v>307</v>
      </c>
      <c r="G113" s="24" t="s">
        <v>326</v>
      </c>
      <c r="H113" s="24" t="s">
        <v>358</v>
      </c>
      <c r="I113" s="23" t="s">
        <v>487</v>
      </c>
      <c r="J113" s="23" t="s">
        <v>494</v>
      </c>
      <c r="K113" s="23" t="s">
        <v>497</v>
      </c>
      <c r="L113" s="23" t="s">
        <v>381</v>
      </c>
      <c r="M113" s="29" t="s">
        <v>401</v>
      </c>
      <c r="N113" s="25">
        <v>2</v>
      </c>
      <c r="O113" s="26">
        <v>359</v>
      </c>
      <c r="P113" s="26">
        <f t="shared" si="1"/>
        <v>718</v>
      </c>
      <c r="Q113" s="27" t="s">
        <v>421</v>
      </c>
      <c r="R113" s="28" t="s">
        <v>436</v>
      </c>
      <c r="S113" s="27" t="s">
        <v>455</v>
      </c>
      <c r="T113" s="27" t="s">
        <v>462</v>
      </c>
    </row>
    <row r="114" spans="1:20" s="4" customFormat="1" ht="90" customHeight="1" x14ac:dyDescent="0.25">
      <c r="A114" s="8"/>
      <c r="B114" s="23" t="s">
        <v>115</v>
      </c>
      <c r="C114" s="23" t="s">
        <v>232</v>
      </c>
      <c r="D114" s="23" t="s">
        <v>251</v>
      </c>
      <c r="E114" s="23" t="s">
        <v>283</v>
      </c>
      <c r="F114" s="23" t="s">
        <v>305</v>
      </c>
      <c r="G114" s="24" t="s">
        <v>327</v>
      </c>
      <c r="H114" s="24" t="s">
        <v>359</v>
      </c>
      <c r="I114" s="23" t="s">
        <v>487</v>
      </c>
      <c r="J114" s="23" t="s">
        <v>494</v>
      </c>
      <c r="K114" s="23" t="s">
        <v>497</v>
      </c>
      <c r="L114" s="23" t="s">
        <v>401</v>
      </c>
      <c r="M114" s="29" t="s">
        <v>401</v>
      </c>
      <c r="N114" s="25">
        <v>2</v>
      </c>
      <c r="O114" s="26">
        <v>299</v>
      </c>
      <c r="P114" s="26">
        <f t="shared" si="1"/>
        <v>598</v>
      </c>
      <c r="Q114" s="27" t="s">
        <v>420</v>
      </c>
      <c r="R114" s="28" t="s">
        <v>437</v>
      </c>
      <c r="S114" s="27" t="s">
        <v>454</v>
      </c>
      <c r="T114" s="27" t="s">
        <v>463</v>
      </c>
    </row>
    <row r="115" spans="1:20" s="4" customFormat="1" ht="90" customHeight="1" x14ac:dyDescent="0.25">
      <c r="A115" s="8"/>
      <c r="B115" s="23" t="s">
        <v>116</v>
      </c>
      <c r="C115" s="23" t="s">
        <v>232</v>
      </c>
      <c r="D115" s="23" t="s">
        <v>251</v>
      </c>
      <c r="E115" s="23" t="s">
        <v>283</v>
      </c>
      <c r="F115" s="23" t="s">
        <v>305</v>
      </c>
      <c r="G115" s="24" t="s">
        <v>327</v>
      </c>
      <c r="H115" s="24" t="s">
        <v>359</v>
      </c>
      <c r="I115" s="23" t="s">
        <v>487</v>
      </c>
      <c r="J115" s="23" t="s">
        <v>494</v>
      </c>
      <c r="K115" s="23" t="s">
        <v>497</v>
      </c>
      <c r="L115" s="23" t="s">
        <v>388</v>
      </c>
      <c r="M115" s="29" t="s">
        <v>388</v>
      </c>
      <c r="N115" s="25">
        <v>4</v>
      </c>
      <c r="O115" s="26">
        <v>299</v>
      </c>
      <c r="P115" s="26">
        <f t="shared" si="1"/>
        <v>1196</v>
      </c>
      <c r="Q115" s="27" t="s">
        <v>420</v>
      </c>
      <c r="R115" s="28" t="s">
        <v>437</v>
      </c>
      <c r="S115" s="27" t="s">
        <v>454</v>
      </c>
      <c r="T115" s="27" t="s">
        <v>463</v>
      </c>
    </row>
    <row r="116" spans="1:20" s="4" customFormat="1" ht="90" customHeight="1" x14ac:dyDescent="0.25">
      <c r="A116" s="8"/>
      <c r="B116" s="23" t="s">
        <v>117</v>
      </c>
      <c r="C116" s="23" t="s">
        <v>232</v>
      </c>
      <c r="D116" s="23" t="s">
        <v>251</v>
      </c>
      <c r="E116" s="23" t="s">
        <v>283</v>
      </c>
      <c r="F116" s="23" t="s">
        <v>305</v>
      </c>
      <c r="G116" s="24" t="s">
        <v>327</v>
      </c>
      <c r="H116" s="24" t="s">
        <v>359</v>
      </c>
      <c r="I116" s="23" t="s">
        <v>487</v>
      </c>
      <c r="J116" s="23" t="s">
        <v>494</v>
      </c>
      <c r="K116" s="23" t="s">
        <v>497</v>
      </c>
      <c r="L116" s="23" t="s">
        <v>389</v>
      </c>
      <c r="M116" s="29" t="s">
        <v>389</v>
      </c>
      <c r="N116" s="25">
        <v>13</v>
      </c>
      <c r="O116" s="26">
        <v>299</v>
      </c>
      <c r="P116" s="26">
        <f t="shared" si="1"/>
        <v>3887</v>
      </c>
      <c r="Q116" s="27" t="s">
        <v>420</v>
      </c>
      <c r="R116" s="28" t="s">
        <v>437</v>
      </c>
      <c r="S116" s="27" t="s">
        <v>454</v>
      </c>
      <c r="T116" s="27" t="s">
        <v>463</v>
      </c>
    </row>
    <row r="117" spans="1:20" s="4" customFormat="1" ht="90" customHeight="1" x14ac:dyDescent="0.25">
      <c r="A117" s="8"/>
      <c r="B117" s="23" t="s">
        <v>118</v>
      </c>
      <c r="C117" s="23" t="s">
        <v>232</v>
      </c>
      <c r="D117" s="23" t="s">
        <v>252</v>
      </c>
      <c r="E117" s="23" t="s">
        <v>284</v>
      </c>
      <c r="F117" s="23" t="s">
        <v>316</v>
      </c>
      <c r="G117" s="24" t="s">
        <v>336</v>
      </c>
      <c r="H117" s="24" t="s">
        <v>360</v>
      </c>
      <c r="I117" s="23" t="s">
        <v>378</v>
      </c>
      <c r="J117" s="23" t="s">
        <v>495</v>
      </c>
      <c r="K117" s="23" t="s">
        <v>502</v>
      </c>
      <c r="L117" s="23" t="s">
        <v>402</v>
      </c>
      <c r="M117" s="29" t="s">
        <v>402</v>
      </c>
      <c r="N117" s="25">
        <v>10</v>
      </c>
      <c r="O117" s="26">
        <v>119</v>
      </c>
      <c r="P117" s="26">
        <f t="shared" si="1"/>
        <v>1190</v>
      </c>
      <c r="Q117" s="27" t="s">
        <v>423</v>
      </c>
      <c r="R117" s="28" t="s">
        <v>438</v>
      </c>
      <c r="S117" s="27" t="s">
        <v>377</v>
      </c>
      <c r="T117" s="27" t="s">
        <v>464</v>
      </c>
    </row>
    <row r="118" spans="1:20" s="4" customFormat="1" ht="90" customHeight="1" x14ac:dyDescent="0.25">
      <c r="A118" s="8"/>
      <c r="B118" s="23" t="s">
        <v>119</v>
      </c>
      <c r="C118" s="23" t="s">
        <v>232</v>
      </c>
      <c r="D118" s="23" t="s">
        <v>252</v>
      </c>
      <c r="E118" s="23" t="s">
        <v>284</v>
      </c>
      <c r="F118" s="23" t="s">
        <v>316</v>
      </c>
      <c r="G118" s="24" t="s">
        <v>336</v>
      </c>
      <c r="H118" s="24" t="s">
        <v>360</v>
      </c>
      <c r="I118" s="23" t="s">
        <v>378</v>
      </c>
      <c r="J118" s="23" t="s">
        <v>495</v>
      </c>
      <c r="K118" s="23" t="s">
        <v>502</v>
      </c>
      <c r="L118" s="23" t="s">
        <v>403</v>
      </c>
      <c r="M118" s="29" t="s">
        <v>403</v>
      </c>
      <c r="N118" s="25">
        <v>3</v>
      </c>
      <c r="O118" s="26">
        <v>119</v>
      </c>
      <c r="P118" s="26">
        <f t="shared" si="1"/>
        <v>357</v>
      </c>
      <c r="Q118" s="27" t="s">
        <v>423</v>
      </c>
      <c r="R118" s="28" t="s">
        <v>438</v>
      </c>
      <c r="S118" s="27" t="s">
        <v>377</v>
      </c>
      <c r="T118" s="27" t="s">
        <v>464</v>
      </c>
    </row>
    <row r="119" spans="1:20" s="4" customFormat="1" ht="90" customHeight="1" x14ac:dyDescent="0.25">
      <c r="A119" s="8"/>
      <c r="B119" s="23" t="s">
        <v>120</v>
      </c>
      <c r="C119" s="23" t="s">
        <v>232</v>
      </c>
      <c r="D119" s="23" t="s">
        <v>252</v>
      </c>
      <c r="E119" s="23" t="s">
        <v>284</v>
      </c>
      <c r="F119" s="23" t="s">
        <v>316</v>
      </c>
      <c r="G119" s="24" t="s">
        <v>336</v>
      </c>
      <c r="H119" s="24" t="s">
        <v>360</v>
      </c>
      <c r="I119" s="23" t="s">
        <v>378</v>
      </c>
      <c r="J119" s="23" t="s">
        <v>495</v>
      </c>
      <c r="K119" s="23" t="s">
        <v>502</v>
      </c>
      <c r="L119" s="23" t="s">
        <v>404</v>
      </c>
      <c r="M119" s="29" t="s">
        <v>404</v>
      </c>
      <c r="N119" s="25">
        <v>5</v>
      </c>
      <c r="O119" s="26">
        <v>119</v>
      </c>
      <c r="P119" s="26">
        <f t="shared" si="1"/>
        <v>595</v>
      </c>
      <c r="Q119" s="27" t="s">
        <v>423</v>
      </c>
      <c r="R119" s="28" t="s">
        <v>438</v>
      </c>
      <c r="S119" s="27" t="s">
        <v>377</v>
      </c>
      <c r="T119" s="27" t="s">
        <v>464</v>
      </c>
    </row>
    <row r="120" spans="1:20" s="4" customFormat="1" ht="90" customHeight="1" x14ac:dyDescent="0.25">
      <c r="A120" s="8"/>
      <c r="B120" s="23" t="s">
        <v>121</v>
      </c>
      <c r="C120" s="23" t="s">
        <v>232</v>
      </c>
      <c r="D120" s="23" t="s">
        <v>252</v>
      </c>
      <c r="E120" s="23" t="s">
        <v>284</v>
      </c>
      <c r="F120" s="23" t="s">
        <v>316</v>
      </c>
      <c r="G120" s="24" t="s">
        <v>336</v>
      </c>
      <c r="H120" s="24" t="s">
        <v>360</v>
      </c>
      <c r="I120" s="23" t="s">
        <v>378</v>
      </c>
      <c r="J120" s="23" t="s">
        <v>495</v>
      </c>
      <c r="K120" s="23" t="s">
        <v>502</v>
      </c>
      <c r="L120" s="23" t="s">
        <v>405</v>
      </c>
      <c r="M120" s="29" t="s">
        <v>405</v>
      </c>
      <c r="N120" s="25">
        <v>9</v>
      </c>
      <c r="O120" s="26">
        <v>119</v>
      </c>
      <c r="P120" s="26">
        <f t="shared" si="1"/>
        <v>1071</v>
      </c>
      <c r="Q120" s="27" t="s">
        <v>423</v>
      </c>
      <c r="R120" s="28" t="s">
        <v>438</v>
      </c>
      <c r="S120" s="27" t="s">
        <v>377</v>
      </c>
      <c r="T120" s="27" t="s">
        <v>464</v>
      </c>
    </row>
    <row r="121" spans="1:20" s="4" customFormat="1" ht="90" customHeight="1" x14ac:dyDescent="0.25">
      <c r="A121" s="8"/>
      <c r="B121" s="23" t="s">
        <v>122</v>
      </c>
      <c r="C121" s="23" t="s">
        <v>232</v>
      </c>
      <c r="D121" s="23" t="s">
        <v>252</v>
      </c>
      <c r="E121" s="23" t="s">
        <v>284</v>
      </c>
      <c r="F121" s="23" t="s">
        <v>316</v>
      </c>
      <c r="G121" s="24" t="s">
        <v>336</v>
      </c>
      <c r="H121" s="24" t="s">
        <v>360</v>
      </c>
      <c r="I121" s="23" t="s">
        <v>378</v>
      </c>
      <c r="J121" s="23" t="s">
        <v>495</v>
      </c>
      <c r="K121" s="23" t="s">
        <v>502</v>
      </c>
      <c r="L121" s="23" t="s">
        <v>406</v>
      </c>
      <c r="M121" s="29" t="s">
        <v>406</v>
      </c>
      <c r="N121" s="25">
        <v>13</v>
      </c>
      <c r="O121" s="26">
        <v>119</v>
      </c>
      <c r="P121" s="26">
        <f t="shared" si="1"/>
        <v>1547</v>
      </c>
      <c r="Q121" s="27" t="s">
        <v>423</v>
      </c>
      <c r="R121" s="28" t="s">
        <v>438</v>
      </c>
      <c r="S121" s="27" t="s">
        <v>377</v>
      </c>
      <c r="T121" s="27" t="s">
        <v>464</v>
      </c>
    </row>
    <row r="122" spans="1:20" s="4" customFormat="1" ht="90" customHeight="1" x14ac:dyDescent="0.25">
      <c r="A122" s="8"/>
      <c r="B122" s="23" t="s">
        <v>123</v>
      </c>
      <c r="C122" s="23" t="s">
        <v>232</v>
      </c>
      <c r="D122" s="23" t="s">
        <v>252</v>
      </c>
      <c r="E122" s="23" t="s">
        <v>284</v>
      </c>
      <c r="F122" s="23" t="s">
        <v>316</v>
      </c>
      <c r="G122" s="24" t="s">
        <v>336</v>
      </c>
      <c r="H122" s="24" t="s">
        <v>360</v>
      </c>
      <c r="I122" s="23" t="s">
        <v>378</v>
      </c>
      <c r="J122" s="23" t="s">
        <v>495</v>
      </c>
      <c r="K122" s="23" t="s">
        <v>502</v>
      </c>
      <c r="L122" s="23" t="s">
        <v>407</v>
      </c>
      <c r="M122" s="29" t="s">
        <v>407</v>
      </c>
      <c r="N122" s="25">
        <v>1</v>
      </c>
      <c r="O122" s="26">
        <v>119</v>
      </c>
      <c r="P122" s="26">
        <f t="shared" si="1"/>
        <v>119</v>
      </c>
      <c r="Q122" s="27" t="s">
        <v>423</v>
      </c>
      <c r="R122" s="28" t="s">
        <v>438</v>
      </c>
      <c r="S122" s="27" t="s">
        <v>377</v>
      </c>
      <c r="T122" s="27" t="s">
        <v>464</v>
      </c>
    </row>
    <row r="123" spans="1:20" s="4" customFormat="1" ht="90" customHeight="1" x14ac:dyDescent="0.25">
      <c r="A123" s="8"/>
      <c r="B123" s="23" t="s">
        <v>124</v>
      </c>
      <c r="C123" s="23" t="s">
        <v>232</v>
      </c>
      <c r="D123" s="23" t="s">
        <v>252</v>
      </c>
      <c r="E123" s="23" t="s">
        <v>284</v>
      </c>
      <c r="F123" s="23" t="s">
        <v>316</v>
      </c>
      <c r="G123" s="24" t="s">
        <v>336</v>
      </c>
      <c r="H123" s="24" t="s">
        <v>360</v>
      </c>
      <c r="I123" s="23" t="s">
        <v>378</v>
      </c>
      <c r="J123" s="23" t="s">
        <v>495</v>
      </c>
      <c r="K123" s="23" t="s">
        <v>502</v>
      </c>
      <c r="L123" s="23" t="s">
        <v>408</v>
      </c>
      <c r="M123" s="29" t="s">
        <v>408</v>
      </c>
      <c r="N123" s="25">
        <v>1</v>
      </c>
      <c r="O123" s="26">
        <v>119</v>
      </c>
      <c r="P123" s="26">
        <f t="shared" si="1"/>
        <v>119</v>
      </c>
      <c r="Q123" s="27" t="s">
        <v>423</v>
      </c>
      <c r="R123" s="28" t="s">
        <v>438</v>
      </c>
      <c r="S123" s="27" t="s">
        <v>377</v>
      </c>
      <c r="T123" s="27" t="s">
        <v>464</v>
      </c>
    </row>
    <row r="124" spans="1:20" s="4" customFormat="1" ht="90" customHeight="1" x14ac:dyDescent="0.25">
      <c r="A124" s="8"/>
      <c r="B124" s="23" t="s">
        <v>125</v>
      </c>
      <c r="C124" s="23" t="s">
        <v>232</v>
      </c>
      <c r="D124" s="23" t="s">
        <v>252</v>
      </c>
      <c r="E124" s="23" t="s">
        <v>284</v>
      </c>
      <c r="F124" s="23" t="s">
        <v>316</v>
      </c>
      <c r="G124" s="24" t="s">
        <v>336</v>
      </c>
      <c r="H124" s="24" t="s">
        <v>360</v>
      </c>
      <c r="I124" s="23" t="s">
        <v>378</v>
      </c>
      <c r="J124" s="23" t="s">
        <v>495</v>
      </c>
      <c r="K124" s="23" t="s">
        <v>502</v>
      </c>
      <c r="L124" s="23" t="s">
        <v>400</v>
      </c>
      <c r="M124" s="29" t="s">
        <v>400</v>
      </c>
      <c r="N124" s="25">
        <v>1</v>
      </c>
      <c r="O124" s="26">
        <v>119</v>
      </c>
      <c r="P124" s="26">
        <f t="shared" si="1"/>
        <v>119</v>
      </c>
      <c r="Q124" s="27" t="s">
        <v>423</v>
      </c>
      <c r="R124" s="28" t="s">
        <v>438</v>
      </c>
      <c r="S124" s="27" t="s">
        <v>377</v>
      </c>
      <c r="T124" s="27" t="s">
        <v>464</v>
      </c>
    </row>
    <row r="125" spans="1:20" s="4" customFormat="1" ht="90" customHeight="1" x14ac:dyDescent="0.25">
      <c r="A125" s="8"/>
      <c r="B125" s="23" t="s">
        <v>126</v>
      </c>
      <c r="C125" s="23" t="s">
        <v>232</v>
      </c>
      <c r="D125" s="23" t="s">
        <v>252</v>
      </c>
      <c r="E125" s="23" t="s">
        <v>284</v>
      </c>
      <c r="F125" s="23" t="s">
        <v>316</v>
      </c>
      <c r="G125" s="24" t="s">
        <v>336</v>
      </c>
      <c r="H125" s="24" t="s">
        <v>360</v>
      </c>
      <c r="I125" s="23" t="s">
        <v>378</v>
      </c>
      <c r="J125" s="23" t="s">
        <v>495</v>
      </c>
      <c r="K125" s="23" t="s">
        <v>502</v>
      </c>
      <c r="L125" s="23" t="s">
        <v>409</v>
      </c>
      <c r="M125" s="29" t="s">
        <v>409</v>
      </c>
      <c r="N125" s="25">
        <v>1</v>
      </c>
      <c r="O125" s="26">
        <v>119</v>
      </c>
      <c r="P125" s="26">
        <f t="shared" si="1"/>
        <v>119</v>
      </c>
      <c r="Q125" s="27" t="s">
        <v>423</v>
      </c>
      <c r="R125" s="28" t="s">
        <v>438</v>
      </c>
      <c r="S125" s="27" t="s">
        <v>377</v>
      </c>
      <c r="T125" s="27" t="s">
        <v>464</v>
      </c>
    </row>
    <row r="126" spans="1:20" s="4" customFormat="1" ht="90" customHeight="1" x14ac:dyDescent="0.25">
      <c r="A126" s="8"/>
      <c r="B126" s="23" t="s">
        <v>127</v>
      </c>
      <c r="C126" s="23" t="s">
        <v>232</v>
      </c>
      <c r="D126" s="23" t="s">
        <v>252</v>
      </c>
      <c r="E126" s="23" t="s">
        <v>284</v>
      </c>
      <c r="F126" s="23" t="s">
        <v>316</v>
      </c>
      <c r="G126" s="24" t="s">
        <v>336</v>
      </c>
      <c r="H126" s="24" t="s">
        <v>360</v>
      </c>
      <c r="I126" s="23" t="s">
        <v>378</v>
      </c>
      <c r="J126" s="23" t="s">
        <v>495</v>
      </c>
      <c r="K126" s="23" t="s">
        <v>502</v>
      </c>
      <c r="L126" s="23" t="s">
        <v>387</v>
      </c>
      <c r="M126" s="29" t="s">
        <v>387</v>
      </c>
      <c r="N126" s="25">
        <v>1</v>
      </c>
      <c r="O126" s="26">
        <v>119</v>
      </c>
      <c r="P126" s="26">
        <f t="shared" si="1"/>
        <v>119</v>
      </c>
      <c r="Q126" s="27" t="s">
        <v>423</v>
      </c>
      <c r="R126" s="28" t="s">
        <v>438</v>
      </c>
      <c r="S126" s="27" t="s">
        <v>377</v>
      </c>
      <c r="T126" s="27" t="s">
        <v>464</v>
      </c>
    </row>
    <row r="127" spans="1:20" s="4" customFormat="1" ht="90" customHeight="1" x14ac:dyDescent="0.25">
      <c r="A127" s="8"/>
      <c r="B127" s="23" t="s">
        <v>128</v>
      </c>
      <c r="C127" s="23" t="s">
        <v>232</v>
      </c>
      <c r="D127" s="23" t="s">
        <v>252</v>
      </c>
      <c r="E127" s="23" t="s">
        <v>284</v>
      </c>
      <c r="F127" s="23" t="s">
        <v>316</v>
      </c>
      <c r="G127" s="24" t="s">
        <v>336</v>
      </c>
      <c r="H127" s="24" t="s">
        <v>360</v>
      </c>
      <c r="I127" s="23" t="s">
        <v>378</v>
      </c>
      <c r="J127" s="23" t="s">
        <v>495</v>
      </c>
      <c r="K127" s="23" t="s">
        <v>502</v>
      </c>
      <c r="L127" s="23" t="s">
        <v>410</v>
      </c>
      <c r="M127" s="29" t="s">
        <v>410</v>
      </c>
      <c r="N127" s="25">
        <v>2</v>
      </c>
      <c r="O127" s="26">
        <v>119</v>
      </c>
      <c r="P127" s="26">
        <f t="shared" si="1"/>
        <v>238</v>
      </c>
      <c r="Q127" s="27" t="s">
        <v>423</v>
      </c>
      <c r="R127" s="28" t="s">
        <v>438</v>
      </c>
      <c r="S127" s="27" t="s">
        <v>377</v>
      </c>
      <c r="T127" s="27" t="s">
        <v>464</v>
      </c>
    </row>
    <row r="128" spans="1:20" s="4" customFormat="1" ht="90" customHeight="1" x14ac:dyDescent="0.25">
      <c r="A128" s="8"/>
      <c r="B128" s="23" t="s">
        <v>129</v>
      </c>
      <c r="C128" s="23" t="s">
        <v>232</v>
      </c>
      <c r="D128" s="23" t="s">
        <v>252</v>
      </c>
      <c r="E128" s="23" t="s">
        <v>284</v>
      </c>
      <c r="F128" s="23" t="s">
        <v>317</v>
      </c>
      <c r="G128" s="24" t="s">
        <v>337</v>
      </c>
      <c r="H128" s="24" t="s">
        <v>360</v>
      </c>
      <c r="I128" s="23" t="s">
        <v>378</v>
      </c>
      <c r="J128" s="23" t="s">
        <v>495</v>
      </c>
      <c r="K128" s="23" t="s">
        <v>502</v>
      </c>
      <c r="L128" s="23" t="s">
        <v>403</v>
      </c>
      <c r="M128" s="29" t="s">
        <v>403</v>
      </c>
      <c r="N128" s="25">
        <v>3</v>
      </c>
      <c r="O128" s="26">
        <v>119</v>
      </c>
      <c r="P128" s="26">
        <f t="shared" si="1"/>
        <v>357</v>
      </c>
      <c r="Q128" s="27" t="s">
        <v>423</v>
      </c>
      <c r="R128" s="28" t="s">
        <v>438</v>
      </c>
      <c r="S128" s="27" t="s">
        <v>377</v>
      </c>
      <c r="T128" s="27" t="s">
        <v>464</v>
      </c>
    </row>
    <row r="129" spans="1:20" s="4" customFormat="1" ht="90" customHeight="1" x14ac:dyDescent="0.25">
      <c r="A129" s="8"/>
      <c r="B129" s="23" t="s">
        <v>130</v>
      </c>
      <c r="C129" s="23" t="s">
        <v>232</v>
      </c>
      <c r="D129" s="23" t="s">
        <v>252</v>
      </c>
      <c r="E129" s="23" t="s">
        <v>284</v>
      </c>
      <c r="F129" s="23" t="s">
        <v>317</v>
      </c>
      <c r="G129" s="24" t="s">
        <v>337</v>
      </c>
      <c r="H129" s="24" t="s">
        <v>360</v>
      </c>
      <c r="I129" s="23" t="s">
        <v>378</v>
      </c>
      <c r="J129" s="23" t="s">
        <v>495</v>
      </c>
      <c r="K129" s="23" t="s">
        <v>502</v>
      </c>
      <c r="L129" s="23" t="s">
        <v>404</v>
      </c>
      <c r="M129" s="29" t="s">
        <v>404</v>
      </c>
      <c r="N129" s="25">
        <v>2</v>
      </c>
      <c r="O129" s="26">
        <v>119</v>
      </c>
      <c r="P129" s="26">
        <f t="shared" ref="P129:P160" si="2">$N129*O129</f>
        <v>238</v>
      </c>
      <c r="Q129" s="27" t="s">
        <v>423</v>
      </c>
      <c r="R129" s="28" t="s">
        <v>438</v>
      </c>
      <c r="S129" s="27" t="s">
        <v>377</v>
      </c>
      <c r="T129" s="27" t="s">
        <v>464</v>
      </c>
    </row>
    <row r="130" spans="1:20" s="4" customFormat="1" ht="90" customHeight="1" x14ac:dyDescent="0.25">
      <c r="A130" s="8"/>
      <c r="B130" s="23" t="s">
        <v>131</v>
      </c>
      <c r="C130" s="23" t="s">
        <v>232</v>
      </c>
      <c r="D130" s="23" t="s">
        <v>252</v>
      </c>
      <c r="E130" s="23" t="s">
        <v>284</v>
      </c>
      <c r="F130" s="23" t="s">
        <v>317</v>
      </c>
      <c r="G130" s="24" t="s">
        <v>337</v>
      </c>
      <c r="H130" s="24" t="s">
        <v>360</v>
      </c>
      <c r="I130" s="23" t="s">
        <v>378</v>
      </c>
      <c r="J130" s="23" t="s">
        <v>495</v>
      </c>
      <c r="K130" s="23" t="s">
        <v>502</v>
      </c>
      <c r="L130" s="23" t="s">
        <v>405</v>
      </c>
      <c r="M130" s="29" t="s">
        <v>405</v>
      </c>
      <c r="N130" s="25">
        <v>3</v>
      </c>
      <c r="O130" s="26">
        <v>119</v>
      </c>
      <c r="P130" s="26">
        <f t="shared" si="2"/>
        <v>357</v>
      </c>
      <c r="Q130" s="27" t="s">
        <v>423</v>
      </c>
      <c r="R130" s="28" t="s">
        <v>438</v>
      </c>
      <c r="S130" s="27" t="s">
        <v>377</v>
      </c>
      <c r="T130" s="27" t="s">
        <v>464</v>
      </c>
    </row>
    <row r="131" spans="1:20" s="4" customFormat="1" ht="90" customHeight="1" x14ac:dyDescent="0.25">
      <c r="A131" s="8"/>
      <c r="B131" s="23" t="s">
        <v>132</v>
      </c>
      <c r="C131" s="23" t="s">
        <v>232</v>
      </c>
      <c r="D131" s="23" t="s">
        <v>252</v>
      </c>
      <c r="E131" s="23" t="s">
        <v>284</v>
      </c>
      <c r="F131" s="23" t="s">
        <v>317</v>
      </c>
      <c r="G131" s="24" t="s">
        <v>337</v>
      </c>
      <c r="H131" s="24" t="s">
        <v>360</v>
      </c>
      <c r="I131" s="23" t="s">
        <v>378</v>
      </c>
      <c r="J131" s="23" t="s">
        <v>495</v>
      </c>
      <c r="K131" s="23" t="s">
        <v>502</v>
      </c>
      <c r="L131" s="23" t="s">
        <v>406</v>
      </c>
      <c r="M131" s="29" t="s">
        <v>406</v>
      </c>
      <c r="N131" s="25">
        <v>3</v>
      </c>
      <c r="O131" s="26">
        <v>119</v>
      </c>
      <c r="P131" s="26">
        <f t="shared" si="2"/>
        <v>357</v>
      </c>
      <c r="Q131" s="27" t="s">
        <v>423</v>
      </c>
      <c r="R131" s="28" t="s">
        <v>438</v>
      </c>
      <c r="S131" s="27" t="s">
        <v>377</v>
      </c>
      <c r="T131" s="27" t="s">
        <v>464</v>
      </c>
    </row>
    <row r="132" spans="1:20" s="4" customFormat="1" ht="90" customHeight="1" x14ac:dyDescent="0.25">
      <c r="A132" s="8"/>
      <c r="B132" s="23" t="s">
        <v>133</v>
      </c>
      <c r="C132" s="23" t="s">
        <v>232</v>
      </c>
      <c r="D132" s="23" t="s">
        <v>252</v>
      </c>
      <c r="E132" s="23" t="s">
        <v>284</v>
      </c>
      <c r="F132" s="23" t="s">
        <v>317</v>
      </c>
      <c r="G132" s="24" t="s">
        <v>337</v>
      </c>
      <c r="H132" s="24" t="s">
        <v>360</v>
      </c>
      <c r="I132" s="23" t="s">
        <v>378</v>
      </c>
      <c r="J132" s="23" t="s">
        <v>495</v>
      </c>
      <c r="K132" s="23" t="s">
        <v>502</v>
      </c>
      <c r="L132" s="23" t="s">
        <v>411</v>
      </c>
      <c r="M132" s="29" t="s">
        <v>411</v>
      </c>
      <c r="N132" s="25">
        <v>4</v>
      </c>
      <c r="O132" s="26">
        <v>119</v>
      </c>
      <c r="P132" s="26">
        <f t="shared" si="2"/>
        <v>476</v>
      </c>
      <c r="Q132" s="27" t="s">
        <v>423</v>
      </c>
      <c r="R132" s="28" t="s">
        <v>438</v>
      </c>
      <c r="S132" s="27" t="s">
        <v>377</v>
      </c>
      <c r="T132" s="27" t="s">
        <v>464</v>
      </c>
    </row>
    <row r="133" spans="1:20" s="4" customFormat="1" ht="90" customHeight="1" x14ac:dyDescent="0.25">
      <c r="A133" s="8"/>
      <c r="B133" s="23" t="s">
        <v>134</v>
      </c>
      <c r="C133" s="23" t="s">
        <v>232</v>
      </c>
      <c r="D133" s="23" t="s">
        <v>252</v>
      </c>
      <c r="E133" s="23" t="s">
        <v>284</v>
      </c>
      <c r="F133" s="23" t="s">
        <v>317</v>
      </c>
      <c r="G133" s="24" t="s">
        <v>337</v>
      </c>
      <c r="H133" s="24" t="s">
        <v>360</v>
      </c>
      <c r="I133" s="23" t="s">
        <v>378</v>
      </c>
      <c r="J133" s="23" t="s">
        <v>495</v>
      </c>
      <c r="K133" s="23" t="s">
        <v>502</v>
      </c>
      <c r="L133" s="23" t="s">
        <v>407</v>
      </c>
      <c r="M133" s="29" t="s">
        <v>407</v>
      </c>
      <c r="N133" s="25">
        <v>7</v>
      </c>
      <c r="O133" s="26">
        <v>119</v>
      </c>
      <c r="P133" s="26">
        <f t="shared" si="2"/>
        <v>833</v>
      </c>
      <c r="Q133" s="27" t="s">
        <v>423</v>
      </c>
      <c r="R133" s="28" t="s">
        <v>438</v>
      </c>
      <c r="S133" s="27" t="s">
        <v>377</v>
      </c>
      <c r="T133" s="27" t="s">
        <v>464</v>
      </c>
    </row>
    <row r="134" spans="1:20" s="4" customFormat="1" ht="90" customHeight="1" x14ac:dyDescent="0.25">
      <c r="A134" s="8"/>
      <c r="B134" s="23" t="s">
        <v>135</v>
      </c>
      <c r="C134" s="23" t="s">
        <v>232</v>
      </c>
      <c r="D134" s="23" t="s">
        <v>252</v>
      </c>
      <c r="E134" s="23" t="s">
        <v>284</v>
      </c>
      <c r="F134" s="23" t="s">
        <v>317</v>
      </c>
      <c r="G134" s="24" t="s">
        <v>337</v>
      </c>
      <c r="H134" s="24" t="s">
        <v>360</v>
      </c>
      <c r="I134" s="23" t="s">
        <v>378</v>
      </c>
      <c r="J134" s="23" t="s">
        <v>495</v>
      </c>
      <c r="K134" s="23" t="s">
        <v>502</v>
      </c>
      <c r="L134" s="23" t="s">
        <v>408</v>
      </c>
      <c r="M134" s="29" t="s">
        <v>408</v>
      </c>
      <c r="N134" s="25">
        <v>3</v>
      </c>
      <c r="O134" s="26">
        <v>119</v>
      </c>
      <c r="P134" s="26">
        <f t="shared" si="2"/>
        <v>357</v>
      </c>
      <c r="Q134" s="27" t="s">
        <v>423</v>
      </c>
      <c r="R134" s="28" t="s">
        <v>438</v>
      </c>
      <c r="S134" s="27" t="s">
        <v>377</v>
      </c>
      <c r="T134" s="27" t="s">
        <v>464</v>
      </c>
    </row>
    <row r="135" spans="1:20" s="4" customFormat="1" ht="90" customHeight="1" x14ac:dyDescent="0.25">
      <c r="A135" s="8"/>
      <c r="B135" s="23" t="s">
        <v>136</v>
      </c>
      <c r="C135" s="23" t="s">
        <v>232</v>
      </c>
      <c r="D135" s="23" t="s">
        <v>252</v>
      </c>
      <c r="E135" s="23" t="s">
        <v>284</v>
      </c>
      <c r="F135" s="23" t="s">
        <v>317</v>
      </c>
      <c r="G135" s="24" t="s">
        <v>337</v>
      </c>
      <c r="H135" s="24" t="s">
        <v>360</v>
      </c>
      <c r="I135" s="23" t="s">
        <v>378</v>
      </c>
      <c r="J135" s="23" t="s">
        <v>495</v>
      </c>
      <c r="K135" s="23" t="s">
        <v>502</v>
      </c>
      <c r="L135" s="23" t="s">
        <v>400</v>
      </c>
      <c r="M135" s="29" t="s">
        <v>400</v>
      </c>
      <c r="N135" s="25">
        <v>3</v>
      </c>
      <c r="O135" s="26">
        <v>119</v>
      </c>
      <c r="P135" s="26">
        <f t="shared" si="2"/>
        <v>357</v>
      </c>
      <c r="Q135" s="27" t="s">
        <v>423</v>
      </c>
      <c r="R135" s="28" t="s">
        <v>438</v>
      </c>
      <c r="S135" s="27" t="s">
        <v>377</v>
      </c>
      <c r="T135" s="27" t="s">
        <v>464</v>
      </c>
    </row>
    <row r="136" spans="1:20" s="4" customFormat="1" ht="90" customHeight="1" x14ac:dyDescent="0.25">
      <c r="A136" s="8"/>
      <c r="B136" s="23" t="s">
        <v>137</v>
      </c>
      <c r="C136" s="23" t="s">
        <v>232</v>
      </c>
      <c r="D136" s="23" t="s">
        <v>252</v>
      </c>
      <c r="E136" s="23" t="s">
        <v>284</v>
      </c>
      <c r="F136" s="23" t="s">
        <v>317</v>
      </c>
      <c r="G136" s="24" t="s">
        <v>337</v>
      </c>
      <c r="H136" s="24" t="s">
        <v>360</v>
      </c>
      <c r="I136" s="23" t="s">
        <v>378</v>
      </c>
      <c r="J136" s="23" t="s">
        <v>495</v>
      </c>
      <c r="K136" s="23" t="s">
        <v>502</v>
      </c>
      <c r="L136" s="23" t="s">
        <v>409</v>
      </c>
      <c r="M136" s="29" t="s">
        <v>409</v>
      </c>
      <c r="N136" s="25">
        <v>4</v>
      </c>
      <c r="O136" s="26">
        <v>119</v>
      </c>
      <c r="P136" s="26">
        <f t="shared" si="2"/>
        <v>476</v>
      </c>
      <c r="Q136" s="27" t="s">
        <v>423</v>
      </c>
      <c r="R136" s="28" t="s">
        <v>438</v>
      </c>
      <c r="S136" s="27" t="s">
        <v>377</v>
      </c>
      <c r="T136" s="27" t="s">
        <v>464</v>
      </c>
    </row>
    <row r="137" spans="1:20" s="4" customFormat="1" ht="90" customHeight="1" x14ac:dyDescent="0.25">
      <c r="A137" s="8"/>
      <c r="B137" s="23" t="s">
        <v>138</v>
      </c>
      <c r="C137" s="23" t="s">
        <v>232</v>
      </c>
      <c r="D137" s="23" t="s">
        <v>252</v>
      </c>
      <c r="E137" s="23" t="s">
        <v>284</v>
      </c>
      <c r="F137" s="23" t="s">
        <v>317</v>
      </c>
      <c r="G137" s="24" t="s">
        <v>337</v>
      </c>
      <c r="H137" s="24" t="s">
        <v>360</v>
      </c>
      <c r="I137" s="23" t="s">
        <v>378</v>
      </c>
      <c r="J137" s="23" t="s">
        <v>495</v>
      </c>
      <c r="K137" s="23" t="s">
        <v>502</v>
      </c>
      <c r="L137" s="23" t="s">
        <v>387</v>
      </c>
      <c r="M137" s="29" t="s">
        <v>387</v>
      </c>
      <c r="N137" s="25">
        <v>1</v>
      </c>
      <c r="O137" s="26">
        <v>119</v>
      </c>
      <c r="P137" s="26">
        <f t="shared" si="2"/>
        <v>119</v>
      </c>
      <c r="Q137" s="27" t="s">
        <v>423</v>
      </c>
      <c r="R137" s="28" t="s">
        <v>438</v>
      </c>
      <c r="S137" s="27" t="s">
        <v>377</v>
      </c>
      <c r="T137" s="27" t="s">
        <v>464</v>
      </c>
    </row>
    <row r="138" spans="1:20" s="4" customFormat="1" ht="90" customHeight="1" x14ac:dyDescent="0.25">
      <c r="A138" s="8"/>
      <c r="B138" s="23" t="s">
        <v>139</v>
      </c>
      <c r="C138" s="23" t="s">
        <v>232</v>
      </c>
      <c r="D138" s="23" t="s">
        <v>253</v>
      </c>
      <c r="E138" s="23" t="s">
        <v>285</v>
      </c>
      <c r="F138" s="23" t="s">
        <v>305</v>
      </c>
      <c r="G138" s="24" t="s">
        <v>327</v>
      </c>
      <c r="H138" s="24" t="s">
        <v>361</v>
      </c>
      <c r="I138" s="23" t="s">
        <v>487</v>
      </c>
      <c r="J138" s="23" t="s">
        <v>494</v>
      </c>
      <c r="K138" s="23" t="s">
        <v>501</v>
      </c>
      <c r="L138" s="23" t="s">
        <v>401</v>
      </c>
      <c r="M138" s="29" t="s">
        <v>401</v>
      </c>
      <c r="N138" s="25">
        <v>44</v>
      </c>
      <c r="O138" s="26">
        <v>719</v>
      </c>
      <c r="P138" s="26">
        <f t="shared" si="2"/>
        <v>31636</v>
      </c>
      <c r="Q138" s="27" t="s">
        <v>424</v>
      </c>
      <c r="R138" s="28" t="s">
        <v>439</v>
      </c>
      <c r="S138" s="27" t="s">
        <v>455</v>
      </c>
      <c r="T138" s="27" t="s">
        <v>465</v>
      </c>
    </row>
    <row r="139" spans="1:20" s="4" customFormat="1" ht="90" customHeight="1" x14ac:dyDescent="0.25">
      <c r="A139" s="8"/>
      <c r="B139" s="23" t="s">
        <v>140</v>
      </c>
      <c r="C139" s="23" t="s">
        <v>232</v>
      </c>
      <c r="D139" s="23" t="s">
        <v>253</v>
      </c>
      <c r="E139" s="23" t="s">
        <v>285</v>
      </c>
      <c r="F139" s="23" t="s">
        <v>305</v>
      </c>
      <c r="G139" s="24" t="s">
        <v>327</v>
      </c>
      <c r="H139" s="24" t="s">
        <v>361</v>
      </c>
      <c r="I139" s="23" t="s">
        <v>487</v>
      </c>
      <c r="J139" s="23" t="s">
        <v>494</v>
      </c>
      <c r="K139" s="23" t="s">
        <v>501</v>
      </c>
      <c r="L139" s="23" t="s">
        <v>388</v>
      </c>
      <c r="M139" s="29" t="s">
        <v>388</v>
      </c>
      <c r="N139" s="25">
        <v>2</v>
      </c>
      <c r="O139" s="26">
        <v>719</v>
      </c>
      <c r="P139" s="26">
        <f t="shared" si="2"/>
        <v>1438</v>
      </c>
      <c r="Q139" s="27" t="s">
        <v>424</v>
      </c>
      <c r="R139" s="28" t="s">
        <v>439</v>
      </c>
      <c r="S139" s="27" t="s">
        <v>455</v>
      </c>
      <c r="T139" s="27" t="s">
        <v>465</v>
      </c>
    </row>
    <row r="140" spans="1:20" s="4" customFormat="1" ht="90" customHeight="1" x14ac:dyDescent="0.25">
      <c r="A140" s="8"/>
      <c r="B140" s="23" t="s">
        <v>141</v>
      </c>
      <c r="C140" s="23" t="s">
        <v>232</v>
      </c>
      <c r="D140" s="23" t="s">
        <v>253</v>
      </c>
      <c r="E140" s="23" t="s">
        <v>285</v>
      </c>
      <c r="F140" s="23" t="s">
        <v>305</v>
      </c>
      <c r="G140" s="24" t="s">
        <v>327</v>
      </c>
      <c r="H140" s="24" t="s">
        <v>361</v>
      </c>
      <c r="I140" s="23" t="s">
        <v>487</v>
      </c>
      <c r="J140" s="23" t="s">
        <v>494</v>
      </c>
      <c r="K140" s="23" t="s">
        <v>501</v>
      </c>
      <c r="L140" s="23" t="s">
        <v>389</v>
      </c>
      <c r="M140" s="29" t="s">
        <v>389</v>
      </c>
      <c r="N140" s="25">
        <v>2</v>
      </c>
      <c r="O140" s="26">
        <v>719</v>
      </c>
      <c r="P140" s="26">
        <f t="shared" si="2"/>
        <v>1438</v>
      </c>
      <c r="Q140" s="27" t="s">
        <v>424</v>
      </c>
      <c r="R140" s="28" t="s">
        <v>439</v>
      </c>
      <c r="S140" s="27" t="s">
        <v>455</v>
      </c>
      <c r="T140" s="27" t="s">
        <v>465</v>
      </c>
    </row>
    <row r="141" spans="1:20" s="4" customFormat="1" ht="90" customHeight="1" x14ac:dyDescent="0.25">
      <c r="A141" s="8"/>
      <c r="B141" s="23" t="s">
        <v>142</v>
      </c>
      <c r="C141" s="23" t="s">
        <v>232</v>
      </c>
      <c r="D141" s="23" t="s">
        <v>253</v>
      </c>
      <c r="E141" s="23" t="s">
        <v>285</v>
      </c>
      <c r="F141" s="23" t="s">
        <v>305</v>
      </c>
      <c r="G141" s="24" t="s">
        <v>327</v>
      </c>
      <c r="H141" s="24" t="s">
        <v>361</v>
      </c>
      <c r="I141" s="23" t="s">
        <v>487</v>
      </c>
      <c r="J141" s="23" t="s">
        <v>494</v>
      </c>
      <c r="K141" s="23" t="s">
        <v>501</v>
      </c>
      <c r="L141" s="23" t="s">
        <v>390</v>
      </c>
      <c r="M141" s="29" t="s">
        <v>390</v>
      </c>
      <c r="N141" s="25">
        <v>2</v>
      </c>
      <c r="O141" s="26">
        <v>719</v>
      </c>
      <c r="P141" s="26">
        <f t="shared" si="2"/>
        <v>1438</v>
      </c>
      <c r="Q141" s="27" t="s">
        <v>424</v>
      </c>
      <c r="R141" s="28" t="s">
        <v>439</v>
      </c>
      <c r="S141" s="27" t="s">
        <v>455</v>
      </c>
      <c r="T141" s="27" t="s">
        <v>465</v>
      </c>
    </row>
    <row r="142" spans="1:20" s="4" customFormat="1" ht="90" customHeight="1" x14ac:dyDescent="0.25">
      <c r="A142" s="8"/>
      <c r="B142" s="23" t="s">
        <v>143</v>
      </c>
      <c r="C142" s="23" t="s">
        <v>233</v>
      </c>
      <c r="D142" s="23" t="s">
        <v>254</v>
      </c>
      <c r="E142" s="23" t="s">
        <v>286</v>
      </c>
      <c r="F142" s="23" t="s">
        <v>305</v>
      </c>
      <c r="G142" s="24" t="s">
        <v>327</v>
      </c>
      <c r="H142" s="24" t="s">
        <v>362</v>
      </c>
      <c r="I142" s="23" t="s">
        <v>487</v>
      </c>
      <c r="J142" s="23" t="s">
        <v>494</v>
      </c>
      <c r="K142" s="23" t="s">
        <v>501</v>
      </c>
      <c r="L142" s="23" t="s">
        <v>412</v>
      </c>
      <c r="M142" s="29" t="s">
        <v>412</v>
      </c>
      <c r="N142" s="25">
        <v>5</v>
      </c>
      <c r="O142" s="26">
        <v>479</v>
      </c>
      <c r="P142" s="26">
        <f t="shared" si="2"/>
        <v>2395</v>
      </c>
      <c r="Q142" s="27" t="s">
        <v>424</v>
      </c>
      <c r="R142" s="28" t="s">
        <v>440</v>
      </c>
      <c r="S142" s="27" t="s">
        <v>455</v>
      </c>
      <c r="T142" s="27" t="s">
        <v>466</v>
      </c>
    </row>
    <row r="143" spans="1:20" s="4" customFormat="1" ht="90" customHeight="1" x14ac:dyDescent="0.25">
      <c r="A143" s="8"/>
      <c r="B143" s="23" t="s">
        <v>144</v>
      </c>
      <c r="C143" s="23" t="s">
        <v>233</v>
      </c>
      <c r="D143" s="23" t="s">
        <v>254</v>
      </c>
      <c r="E143" s="23" t="s">
        <v>286</v>
      </c>
      <c r="F143" s="23" t="s">
        <v>305</v>
      </c>
      <c r="G143" s="24" t="s">
        <v>327</v>
      </c>
      <c r="H143" s="24" t="s">
        <v>362</v>
      </c>
      <c r="I143" s="23" t="s">
        <v>487</v>
      </c>
      <c r="J143" s="23" t="s">
        <v>494</v>
      </c>
      <c r="K143" s="23" t="s">
        <v>501</v>
      </c>
      <c r="L143" s="23" t="s">
        <v>379</v>
      </c>
      <c r="M143" s="29" t="s">
        <v>379</v>
      </c>
      <c r="N143" s="25">
        <v>75</v>
      </c>
      <c r="O143" s="26">
        <v>479</v>
      </c>
      <c r="P143" s="26">
        <f t="shared" si="2"/>
        <v>35925</v>
      </c>
      <c r="Q143" s="27" t="s">
        <v>424</v>
      </c>
      <c r="R143" s="28" t="s">
        <v>440</v>
      </c>
      <c r="S143" s="27" t="s">
        <v>455</v>
      </c>
      <c r="T143" s="27" t="s">
        <v>466</v>
      </c>
    </row>
    <row r="144" spans="1:20" s="4" customFormat="1" ht="90" customHeight="1" x14ac:dyDescent="0.25">
      <c r="A144" s="8"/>
      <c r="B144" s="23" t="s">
        <v>145</v>
      </c>
      <c r="C144" s="23" t="s">
        <v>233</v>
      </c>
      <c r="D144" s="23" t="s">
        <v>254</v>
      </c>
      <c r="E144" s="23" t="s">
        <v>286</v>
      </c>
      <c r="F144" s="23" t="s">
        <v>305</v>
      </c>
      <c r="G144" s="24" t="s">
        <v>327</v>
      </c>
      <c r="H144" s="24" t="s">
        <v>362</v>
      </c>
      <c r="I144" s="23" t="s">
        <v>487</v>
      </c>
      <c r="J144" s="23" t="s">
        <v>494</v>
      </c>
      <c r="K144" s="23" t="s">
        <v>501</v>
      </c>
      <c r="L144" s="23" t="s">
        <v>401</v>
      </c>
      <c r="M144" s="29" t="s">
        <v>401</v>
      </c>
      <c r="N144" s="25">
        <v>38</v>
      </c>
      <c r="O144" s="26">
        <v>479</v>
      </c>
      <c r="P144" s="26">
        <f t="shared" si="2"/>
        <v>18202</v>
      </c>
      <c r="Q144" s="27" t="s">
        <v>424</v>
      </c>
      <c r="R144" s="28" t="s">
        <v>440</v>
      </c>
      <c r="S144" s="27" t="s">
        <v>455</v>
      </c>
      <c r="T144" s="27" t="s">
        <v>466</v>
      </c>
    </row>
    <row r="145" spans="1:20" s="4" customFormat="1" ht="90" customHeight="1" x14ac:dyDescent="0.25">
      <c r="A145" s="8"/>
      <c r="B145" s="23" t="s">
        <v>146</v>
      </c>
      <c r="C145" s="23" t="s">
        <v>233</v>
      </c>
      <c r="D145" s="23" t="s">
        <v>254</v>
      </c>
      <c r="E145" s="23" t="s">
        <v>286</v>
      </c>
      <c r="F145" s="23" t="s">
        <v>305</v>
      </c>
      <c r="G145" s="24" t="s">
        <v>327</v>
      </c>
      <c r="H145" s="24" t="s">
        <v>362</v>
      </c>
      <c r="I145" s="23" t="s">
        <v>487</v>
      </c>
      <c r="J145" s="23" t="s">
        <v>494</v>
      </c>
      <c r="K145" s="23" t="s">
        <v>501</v>
      </c>
      <c r="L145" s="23" t="s">
        <v>388</v>
      </c>
      <c r="M145" s="29" t="s">
        <v>388</v>
      </c>
      <c r="N145" s="25">
        <v>50</v>
      </c>
      <c r="O145" s="26">
        <v>479</v>
      </c>
      <c r="P145" s="26">
        <f t="shared" si="2"/>
        <v>23950</v>
      </c>
      <c r="Q145" s="27" t="s">
        <v>424</v>
      </c>
      <c r="R145" s="28" t="s">
        <v>440</v>
      </c>
      <c r="S145" s="27" t="s">
        <v>455</v>
      </c>
      <c r="T145" s="27" t="s">
        <v>466</v>
      </c>
    </row>
    <row r="146" spans="1:20" s="4" customFormat="1" ht="90" customHeight="1" x14ac:dyDescent="0.25">
      <c r="A146" s="8"/>
      <c r="B146" s="23" t="s">
        <v>147</v>
      </c>
      <c r="C146" s="23" t="s">
        <v>233</v>
      </c>
      <c r="D146" s="23" t="s">
        <v>254</v>
      </c>
      <c r="E146" s="23" t="s">
        <v>286</v>
      </c>
      <c r="F146" s="23" t="s">
        <v>305</v>
      </c>
      <c r="G146" s="24" t="s">
        <v>327</v>
      </c>
      <c r="H146" s="24" t="s">
        <v>362</v>
      </c>
      <c r="I146" s="23" t="s">
        <v>487</v>
      </c>
      <c r="J146" s="23" t="s">
        <v>494</v>
      </c>
      <c r="K146" s="23" t="s">
        <v>501</v>
      </c>
      <c r="L146" s="23" t="s">
        <v>389</v>
      </c>
      <c r="M146" s="29" t="s">
        <v>389</v>
      </c>
      <c r="N146" s="25">
        <v>49</v>
      </c>
      <c r="O146" s="26">
        <v>479</v>
      </c>
      <c r="P146" s="26">
        <f t="shared" si="2"/>
        <v>23471</v>
      </c>
      <c r="Q146" s="27" t="s">
        <v>424</v>
      </c>
      <c r="R146" s="28" t="s">
        <v>440</v>
      </c>
      <c r="S146" s="27" t="s">
        <v>455</v>
      </c>
      <c r="T146" s="27" t="s">
        <v>466</v>
      </c>
    </row>
    <row r="147" spans="1:20" s="4" customFormat="1" ht="90" customHeight="1" x14ac:dyDescent="0.25">
      <c r="A147" s="8"/>
      <c r="B147" s="23" t="s">
        <v>148</v>
      </c>
      <c r="C147" s="23" t="s">
        <v>233</v>
      </c>
      <c r="D147" s="23" t="s">
        <v>254</v>
      </c>
      <c r="E147" s="23" t="s">
        <v>286</v>
      </c>
      <c r="F147" s="23" t="s">
        <v>305</v>
      </c>
      <c r="G147" s="24" t="s">
        <v>327</v>
      </c>
      <c r="H147" s="24" t="s">
        <v>362</v>
      </c>
      <c r="I147" s="23" t="s">
        <v>487</v>
      </c>
      <c r="J147" s="23" t="s">
        <v>494</v>
      </c>
      <c r="K147" s="23" t="s">
        <v>501</v>
      </c>
      <c r="L147" s="23" t="s">
        <v>390</v>
      </c>
      <c r="M147" s="29" t="s">
        <v>390</v>
      </c>
      <c r="N147" s="25">
        <v>48</v>
      </c>
      <c r="O147" s="26">
        <v>479</v>
      </c>
      <c r="P147" s="26">
        <f t="shared" si="2"/>
        <v>22992</v>
      </c>
      <c r="Q147" s="27" t="s">
        <v>424</v>
      </c>
      <c r="R147" s="28" t="s">
        <v>440</v>
      </c>
      <c r="S147" s="27" t="s">
        <v>455</v>
      </c>
      <c r="T147" s="27" t="s">
        <v>466</v>
      </c>
    </row>
    <row r="148" spans="1:20" s="4" customFormat="1" ht="90" customHeight="1" x14ac:dyDescent="0.25">
      <c r="A148" s="8"/>
      <c r="B148" s="23" t="s">
        <v>149</v>
      </c>
      <c r="C148" s="23" t="s">
        <v>233</v>
      </c>
      <c r="D148" s="23" t="s">
        <v>254</v>
      </c>
      <c r="E148" s="23" t="s">
        <v>286</v>
      </c>
      <c r="F148" s="23" t="s">
        <v>308</v>
      </c>
      <c r="G148" s="24" t="s">
        <v>329</v>
      </c>
      <c r="H148" s="24" t="s">
        <v>362</v>
      </c>
      <c r="I148" s="23" t="s">
        <v>487</v>
      </c>
      <c r="J148" s="23" t="s">
        <v>494</v>
      </c>
      <c r="K148" s="23" t="s">
        <v>501</v>
      </c>
      <c r="L148" s="23" t="s">
        <v>412</v>
      </c>
      <c r="M148" s="29" t="s">
        <v>412</v>
      </c>
      <c r="N148" s="25">
        <v>9</v>
      </c>
      <c r="O148" s="26">
        <v>479</v>
      </c>
      <c r="P148" s="26">
        <f t="shared" si="2"/>
        <v>4311</v>
      </c>
      <c r="Q148" s="27" t="s">
        <v>424</v>
      </c>
      <c r="R148" s="28" t="s">
        <v>440</v>
      </c>
      <c r="S148" s="27" t="s">
        <v>455</v>
      </c>
      <c r="T148" s="27" t="s">
        <v>466</v>
      </c>
    </row>
    <row r="149" spans="1:20" s="4" customFormat="1" ht="90" customHeight="1" x14ac:dyDescent="0.25">
      <c r="A149" s="8"/>
      <c r="B149" s="23" t="s">
        <v>150</v>
      </c>
      <c r="C149" s="23" t="s">
        <v>233</v>
      </c>
      <c r="D149" s="23" t="s">
        <v>254</v>
      </c>
      <c r="E149" s="23" t="s">
        <v>286</v>
      </c>
      <c r="F149" s="23" t="s">
        <v>308</v>
      </c>
      <c r="G149" s="24" t="s">
        <v>329</v>
      </c>
      <c r="H149" s="24" t="s">
        <v>362</v>
      </c>
      <c r="I149" s="23" t="s">
        <v>487</v>
      </c>
      <c r="J149" s="23" t="s">
        <v>494</v>
      </c>
      <c r="K149" s="23" t="s">
        <v>501</v>
      </c>
      <c r="L149" s="23" t="s">
        <v>379</v>
      </c>
      <c r="M149" s="29" t="s">
        <v>379</v>
      </c>
      <c r="N149" s="25">
        <v>30</v>
      </c>
      <c r="O149" s="26">
        <v>479</v>
      </c>
      <c r="P149" s="26">
        <f t="shared" si="2"/>
        <v>14370</v>
      </c>
      <c r="Q149" s="27" t="s">
        <v>424</v>
      </c>
      <c r="R149" s="28" t="s">
        <v>440</v>
      </c>
      <c r="S149" s="27" t="s">
        <v>455</v>
      </c>
      <c r="T149" s="27" t="s">
        <v>466</v>
      </c>
    </row>
    <row r="150" spans="1:20" s="4" customFormat="1" ht="90" customHeight="1" x14ac:dyDescent="0.25">
      <c r="A150" s="8"/>
      <c r="B150" s="23" t="s">
        <v>151</v>
      </c>
      <c r="C150" s="23" t="s">
        <v>233</v>
      </c>
      <c r="D150" s="23" t="s">
        <v>254</v>
      </c>
      <c r="E150" s="23" t="s">
        <v>286</v>
      </c>
      <c r="F150" s="23" t="s">
        <v>308</v>
      </c>
      <c r="G150" s="24" t="s">
        <v>329</v>
      </c>
      <c r="H150" s="24" t="s">
        <v>362</v>
      </c>
      <c r="I150" s="23" t="s">
        <v>487</v>
      </c>
      <c r="J150" s="23" t="s">
        <v>494</v>
      </c>
      <c r="K150" s="23" t="s">
        <v>501</v>
      </c>
      <c r="L150" s="23" t="s">
        <v>388</v>
      </c>
      <c r="M150" s="29" t="s">
        <v>388</v>
      </c>
      <c r="N150" s="25">
        <v>87</v>
      </c>
      <c r="O150" s="26">
        <v>479</v>
      </c>
      <c r="P150" s="26">
        <f t="shared" si="2"/>
        <v>41673</v>
      </c>
      <c r="Q150" s="27" t="s">
        <v>424</v>
      </c>
      <c r="R150" s="28" t="s">
        <v>440</v>
      </c>
      <c r="S150" s="27" t="s">
        <v>455</v>
      </c>
      <c r="T150" s="27" t="s">
        <v>466</v>
      </c>
    </row>
    <row r="151" spans="1:20" s="4" customFormat="1" ht="90" customHeight="1" x14ac:dyDescent="0.25">
      <c r="A151" s="8"/>
      <c r="B151" s="23" t="s">
        <v>152</v>
      </c>
      <c r="C151" s="23" t="s">
        <v>233</v>
      </c>
      <c r="D151" s="23" t="s">
        <v>254</v>
      </c>
      <c r="E151" s="23" t="s">
        <v>286</v>
      </c>
      <c r="F151" s="23" t="s">
        <v>308</v>
      </c>
      <c r="G151" s="24" t="s">
        <v>329</v>
      </c>
      <c r="H151" s="24" t="s">
        <v>362</v>
      </c>
      <c r="I151" s="23" t="s">
        <v>487</v>
      </c>
      <c r="J151" s="23" t="s">
        <v>494</v>
      </c>
      <c r="K151" s="23" t="s">
        <v>501</v>
      </c>
      <c r="L151" s="23" t="s">
        <v>389</v>
      </c>
      <c r="M151" s="29" t="s">
        <v>389</v>
      </c>
      <c r="N151" s="25">
        <v>60</v>
      </c>
      <c r="O151" s="26">
        <v>479</v>
      </c>
      <c r="P151" s="26">
        <f t="shared" si="2"/>
        <v>28740</v>
      </c>
      <c r="Q151" s="27" t="s">
        <v>424</v>
      </c>
      <c r="R151" s="28" t="s">
        <v>440</v>
      </c>
      <c r="S151" s="27" t="s">
        <v>455</v>
      </c>
      <c r="T151" s="27" t="s">
        <v>466</v>
      </c>
    </row>
    <row r="152" spans="1:20" s="4" customFormat="1" ht="90" customHeight="1" x14ac:dyDescent="0.25">
      <c r="A152" s="8"/>
      <c r="B152" s="23" t="s">
        <v>153</v>
      </c>
      <c r="C152" s="23" t="s">
        <v>233</v>
      </c>
      <c r="D152" s="23" t="s">
        <v>254</v>
      </c>
      <c r="E152" s="23" t="s">
        <v>286</v>
      </c>
      <c r="F152" s="23" t="s">
        <v>308</v>
      </c>
      <c r="G152" s="24" t="s">
        <v>329</v>
      </c>
      <c r="H152" s="24" t="s">
        <v>362</v>
      </c>
      <c r="I152" s="23" t="s">
        <v>487</v>
      </c>
      <c r="J152" s="23" t="s">
        <v>494</v>
      </c>
      <c r="K152" s="23" t="s">
        <v>501</v>
      </c>
      <c r="L152" s="23" t="s">
        <v>390</v>
      </c>
      <c r="M152" s="29" t="s">
        <v>390</v>
      </c>
      <c r="N152" s="25">
        <v>12</v>
      </c>
      <c r="O152" s="26">
        <v>479</v>
      </c>
      <c r="P152" s="26">
        <f t="shared" si="2"/>
        <v>5748</v>
      </c>
      <c r="Q152" s="27" t="s">
        <v>424</v>
      </c>
      <c r="R152" s="28" t="s">
        <v>440</v>
      </c>
      <c r="S152" s="27" t="s">
        <v>455</v>
      </c>
      <c r="T152" s="27" t="s">
        <v>466</v>
      </c>
    </row>
    <row r="153" spans="1:20" s="4" customFormat="1" ht="90" customHeight="1" x14ac:dyDescent="0.25">
      <c r="A153" s="8"/>
      <c r="B153" s="23" t="s">
        <v>154</v>
      </c>
      <c r="C153" s="23" t="s">
        <v>232</v>
      </c>
      <c r="D153" s="23" t="s">
        <v>255</v>
      </c>
      <c r="E153" s="23" t="s">
        <v>287</v>
      </c>
      <c r="F153" s="23" t="s">
        <v>305</v>
      </c>
      <c r="G153" s="24" t="s">
        <v>327</v>
      </c>
      <c r="H153" s="24" t="s">
        <v>363</v>
      </c>
      <c r="I153" s="23" t="s">
        <v>486</v>
      </c>
      <c r="J153" s="23" t="s">
        <v>494</v>
      </c>
      <c r="K153" s="23" t="s">
        <v>500</v>
      </c>
      <c r="L153" s="23" t="s">
        <v>413</v>
      </c>
      <c r="M153" s="29" t="s">
        <v>404</v>
      </c>
      <c r="N153" s="25">
        <v>4</v>
      </c>
      <c r="O153" s="26">
        <v>659</v>
      </c>
      <c r="P153" s="26">
        <f t="shared" si="2"/>
        <v>2636</v>
      </c>
      <c r="Q153" s="27" t="s">
        <v>425</v>
      </c>
      <c r="R153" s="28" t="s">
        <v>441</v>
      </c>
      <c r="S153" s="27" t="s">
        <v>377</v>
      </c>
      <c r="T153" s="27" t="s">
        <v>467</v>
      </c>
    </row>
    <row r="154" spans="1:20" s="4" customFormat="1" ht="90" customHeight="1" x14ac:dyDescent="0.25">
      <c r="A154" s="8"/>
      <c r="B154" s="23" t="s">
        <v>155</v>
      </c>
      <c r="C154" s="23" t="s">
        <v>232</v>
      </c>
      <c r="D154" s="23" t="s">
        <v>255</v>
      </c>
      <c r="E154" s="23" t="s">
        <v>287</v>
      </c>
      <c r="F154" s="23" t="s">
        <v>318</v>
      </c>
      <c r="G154" s="24" t="s">
        <v>338</v>
      </c>
      <c r="H154" s="24" t="s">
        <v>363</v>
      </c>
      <c r="I154" s="23" t="s">
        <v>486</v>
      </c>
      <c r="J154" s="23" t="s">
        <v>494</v>
      </c>
      <c r="K154" s="23" t="s">
        <v>500</v>
      </c>
      <c r="L154" s="23" t="s">
        <v>404</v>
      </c>
      <c r="M154" s="29" t="s">
        <v>407</v>
      </c>
      <c r="N154" s="25">
        <v>1</v>
      </c>
      <c r="O154" s="26">
        <v>659</v>
      </c>
      <c r="P154" s="26">
        <f t="shared" si="2"/>
        <v>659</v>
      </c>
      <c r="Q154" s="27" t="s">
        <v>425</v>
      </c>
      <c r="R154" s="28" t="s">
        <v>441</v>
      </c>
      <c r="S154" s="27" t="s">
        <v>377</v>
      </c>
      <c r="T154" s="27" t="s">
        <v>467</v>
      </c>
    </row>
    <row r="155" spans="1:20" s="4" customFormat="1" ht="90" customHeight="1" x14ac:dyDescent="0.25">
      <c r="A155" s="8"/>
      <c r="B155" s="23" t="s">
        <v>156</v>
      </c>
      <c r="C155" s="23" t="s">
        <v>232</v>
      </c>
      <c r="D155" s="23" t="s">
        <v>255</v>
      </c>
      <c r="E155" s="23" t="s">
        <v>287</v>
      </c>
      <c r="F155" s="23" t="s">
        <v>318</v>
      </c>
      <c r="G155" s="24" t="s">
        <v>338</v>
      </c>
      <c r="H155" s="24" t="s">
        <v>363</v>
      </c>
      <c r="I155" s="23" t="s">
        <v>486</v>
      </c>
      <c r="J155" s="23" t="s">
        <v>494</v>
      </c>
      <c r="K155" s="23" t="s">
        <v>500</v>
      </c>
      <c r="L155" s="23" t="s">
        <v>406</v>
      </c>
      <c r="M155" s="29" t="s">
        <v>400</v>
      </c>
      <c r="N155" s="25">
        <v>3</v>
      </c>
      <c r="O155" s="26">
        <v>659</v>
      </c>
      <c r="P155" s="26">
        <f t="shared" si="2"/>
        <v>1977</v>
      </c>
      <c r="Q155" s="27" t="s">
        <v>425</v>
      </c>
      <c r="R155" s="28" t="s">
        <v>441</v>
      </c>
      <c r="S155" s="27" t="s">
        <v>377</v>
      </c>
      <c r="T155" s="27" t="s">
        <v>467</v>
      </c>
    </row>
    <row r="156" spans="1:20" s="4" customFormat="1" ht="90" customHeight="1" x14ac:dyDescent="0.25">
      <c r="A156" s="8"/>
      <c r="B156" s="23" t="s">
        <v>157</v>
      </c>
      <c r="C156" s="23" t="s">
        <v>232</v>
      </c>
      <c r="D156" s="23" t="s">
        <v>256</v>
      </c>
      <c r="E156" s="23" t="s">
        <v>288</v>
      </c>
      <c r="F156" s="23" t="s">
        <v>319</v>
      </c>
      <c r="G156" s="24" t="s">
        <v>339</v>
      </c>
      <c r="H156" s="24" t="s">
        <v>364</v>
      </c>
      <c r="I156" s="23" t="s">
        <v>487</v>
      </c>
      <c r="J156" s="23" t="s">
        <v>494</v>
      </c>
      <c r="K156" s="23" t="s">
        <v>501</v>
      </c>
      <c r="L156" s="23" t="s">
        <v>393</v>
      </c>
      <c r="M156" s="29" t="s">
        <v>393</v>
      </c>
      <c r="N156" s="25">
        <v>3</v>
      </c>
      <c r="O156" s="26">
        <v>599</v>
      </c>
      <c r="P156" s="26">
        <f t="shared" si="2"/>
        <v>1797</v>
      </c>
      <c r="Q156" s="27" t="s">
        <v>426</v>
      </c>
      <c r="R156" s="28" t="s">
        <v>439</v>
      </c>
      <c r="S156" s="27" t="s">
        <v>455</v>
      </c>
      <c r="T156" s="27" t="s">
        <v>465</v>
      </c>
    </row>
    <row r="157" spans="1:20" s="4" customFormat="1" ht="90" customHeight="1" x14ac:dyDescent="0.25">
      <c r="A157" s="8"/>
      <c r="B157" s="23" t="s">
        <v>158</v>
      </c>
      <c r="C157" s="23" t="s">
        <v>232</v>
      </c>
      <c r="D157" s="23" t="s">
        <v>256</v>
      </c>
      <c r="E157" s="23" t="s">
        <v>288</v>
      </c>
      <c r="F157" s="23" t="s">
        <v>319</v>
      </c>
      <c r="G157" s="24" t="s">
        <v>339</v>
      </c>
      <c r="H157" s="24" t="s">
        <v>364</v>
      </c>
      <c r="I157" s="23" t="s">
        <v>487</v>
      </c>
      <c r="J157" s="23" t="s">
        <v>494</v>
      </c>
      <c r="K157" s="23" t="s">
        <v>501</v>
      </c>
      <c r="L157" s="23" t="s">
        <v>386</v>
      </c>
      <c r="M157" s="29" t="s">
        <v>386</v>
      </c>
      <c r="N157" s="25">
        <v>4</v>
      </c>
      <c r="O157" s="26">
        <v>599</v>
      </c>
      <c r="P157" s="26">
        <f t="shared" si="2"/>
        <v>2396</v>
      </c>
      <c r="Q157" s="27" t="s">
        <v>426</v>
      </c>
      <c r="R157" s="28" t="s">
        <v>439</v>
      </c>
      <c r="S157" s="27" t="s">
        <v>455</v>
      </c>
      <c r="T157" s="27" t="s">
        <v>465</v>
      </c>
    </row>
    <row r="158" spans="1:20" s="4" customFormat="1" ht="90" customHeight="1" x14ac:dyDescent="0.25">
      <c r="A158" s="8"/>
      <c r="B158" s="23" t="s">
        <v>159</v>
      </c>
      <c r="C158" s="23" t="s">
        <v>232</v>
      </c>
      <c r="D158" s="23" t="s">
        <v>256</v>
      </c>
      <c r="E158" s="23" t="s">
        <v>288</v>
      </c>
      <c r="F158" s="23" t="s">
        <v>319</v>
      </c>
      <c r="G158" s="24" t="s">
        <v>339</v>
      </c>
      <c r="H158" s="24" t="s">
        <v>364</v>
      </c>
      <c r="I158" s="23" t="s">
        <v>487</v>
      </c>
      <c r="J158" s="23" t="s">
        <v>494</v>
      </c>
      <c r="K158" s="23" t="s">
        <v>501</v>
      </c>
      <c r="L158" s="23" t="s">
        <v>414</v>
      </c>
      <c r="M158" s="29" t="s">
        <v>414</v>
      </c>
      <c r="N158" s="25">
        <v>3</v>
      </c>
      <c r="O158" s="26">
        <v>599</v>
      </c>
      <c r="P158" s="26">
        <f t="shared" si="2"/>
        <v>1797</v>
      </c>
      <c r="Q158" s="27" t="s">
        <v>426</v>
      </c>
      <c r="R158" s="28" t="s">
        <v>439</v>
      </c>
      <c r="S158" s="27" t="s">
        <v>455</v>
      </c>
      <c r="T158" s="27" t="s">
        <v>465</v>
      </c>
    </row>
    <row r="159" spans="1:20" s="4" customFormat="1" ht="90" customHeight="1" x14ac:dyDescent="0.25">
      <c r="A159" s="8"/>
      <c r="B159" s="23" t="s">
        <v>160</v>
      </c>
      <c r="C159" s="23" t="s">
        <v>232</v>
      </c>
      <c r="D159" s="23" t="s">
        <v>256</v>
      </c>
      <c r="E159" s="23" t="s">
        <v>288</v>
      </c>
      <c r="F159" s="23" t="s">
        <v>319</v>
      </c>
      <c r="G159" s="24" t="s">
        <v>339</v>
      </c>
      <c r="H159" s="24" t="s">
        <v>364</v>
      </c>
      <c r="I159" s="23" t="s">
        <v>487</v>
      </c>
      <c r="J159" s="23" t="s">
        <v>494</v>
      </c>
      <c r="K159" s="23" t="s">
        <v>501</v>
      </c>
      <c r="L159" s="23" t="s">
        <v>382</v>
      </c>
      <c r="M159" s="29" t="s">
        <v>388</v>
      </c>
      <c r="N159" s="25">
        <v>1</v>
      </c>
      <c r="O159" s="26">
        <v>599</v>
      </c>
      <c r="P159" s="26">
        <f t="shared" si="2"/>
        <v>599</v>
      </c>
      <c r="Q159" s="27" t="s">
        <v>426</v>
      </c>
      <c r="R159" s="28" t="s">
        <v>439</v>
      </c>
      <c r="S159" s="27" t="s">
        <v>455</v>
      </c>
      <c r="T159" s="27" t="s">
        <v>465</v>
      </c>
    </row>
    <row r="160" spans="1:20" s="4" customFormat="1" ht="90" customHeight="1" x14ac:dyDescent="0.25">
      <c r="A160" s="8"/>
      <c r="B160" s="23" t="s">
        <v>161</v>
      </c>
      <c r="C160" s="23" t="s">
        <v>232</v>
      </c>
      <c r="D160" s="23" t="s">
        <v>256</v>
      </c>
      <c r="E160" s="23" t="s">
        <v>288</v>
      </c>
      <c r="F160" s="23" t="s">
        <v>319</v>
      </c>
      <c r="G160" s="24" t="s">
        <v>339</v>
      </c>
      <c r="H160" s="24" t="s">
        <v>364</v>
      </c>
      <c r="I160" s="23" t="s">
        <v>487</v>
      </c>
      <c r="J160" s="23" t="s">
        <v>494</v>
      </c>
      <c r="K160" s="23" t="s">
        <v>501</v>
      </c>
      <c r="L160" s="23" t="s">
        <v>383</v>
      </c>
      <c r="M160" s="29" t="s">
        <v>389</v>
      </c>
      <c r="N160" s="25">
        <v>1</v>
      </c>
      <c r="O160" s="26">
        <v>599</v>
      </c>
      <c r="P160" s="26">
        <f t="shared" si="2"/>
        <v>599</v>
      </c>
      <c r="Q160" s="27" t="s">
        <v>426</v>
      </c>
      <c r="R160" s="28" t="s">
        <v>439</v>
      </c>
      <c r="S160" s="27" t="s">
        <v>455</v>
      </c>
      <c r="T160" s="27" t="s">
        <v>465</v>
      </c>
    </row>
    <row r="161" spans="1:20" s="4" customFormat="1" ht="90" customHeight="1" x14ac:dyDescent="0.25">
      <c r="A161" s="8"/>
      <c r="B161" s="23" t="s">
        <v>162</v>
      </c>
      <c r="C161" s="23" t="s">
        <v>232</v>
      </c>
      <c r="D161" s="23" t="s">
        <v>257</v>
      </c>
      <c r="E161" s="23" t="s">
        <v>289</v>
      </c>
      <c r="F161" s="23" t="s">
        <v>308</v>
      </c>
      <c r="G161" s="24" t="s">
        <v>329</v>
      </c>
      <c r="H161" s="24" t="s">
        <v>362</v>
      </c>
      <c r="I161" s="23" t="s">
        <v>487</v>
      </c>
      <c r="J161" s="23" t="s">
        <v>494</v>
      </c>
      <c r="K161" s="23" t="s">
        <v>501</v>
      </c>
      <c r="L161" s="23" t="s">
        <v>379</v>
      </c>
      <c r="M161" s="29" t="s">
        <v>379</v>
      </c>
      <c r="N161" s="25">
        <v>3</v>
      </c>
      <c r="O161" s="26">
        <v>479</v>
      </c>
      <c r="P161" s="26">
        <f t="shared" ref="P161:P190" si="3">$N161*O161</f>
        <v>1437</v>
      </c>
      <c r="Q161" s="27" t="s">
        <v>426</v>
      </c>
      <c r="R161" s="28" t="s">
        <v>442</v>
      </c>
      <c r="S161" s="27" t="s">
        <v>455</v>
      </c>
      <c r="T161" s="27" t="s">
        <v>468</v>
      </c>
    </row>
    <row r="162" spans="1:20" s="4" customFormat="1" ht="90" customHeight="1" x14ac:dyDescent="0.25">
      <c r="A162" s="8"/>
      <c r="B162" s="23" t="s">
        <v>163</v>
      </c>
      <c r="C162" s="23" t="s">
        <v>232</v>
      </c>
      <c r="D162" s="23" t="s">
        <v>257</v>
      </c>
      <c r="E162" s="23" t="s">
        <v>289</v>
      </c>
      <c r="F162" s="23" t="s">
        <v>308</v>
      </c>
      <c r="G162" s="24" t="s">
        <v>329</v>
      </c>
      <c r="H162" s="24" t="s">
        <v>362</v>
      </c>
      <c r="I162" s="23" t="s">
        <v>487</v>
      </c>
      <c r="J162" s="23" t="s">
        <v>494</v>
      </c>
      <c r="K162" s="23" t="s">
        <v>501</v>
      </c>
      <c r="L162" s="23" t="s">
        <v>390</v>
      </c>
      <c r="M162" s="29" t="s">
        <v>390</v>
      </c>
      <c r="N162" s="25">
        <v>1</v>
      </c>
      <c r="O162" s="26">
        <v>479</v>
      </c>
      <c r="P162" s="26">
        <f t="shared" si="3"/>
        <v>479</v>
      </c>
      <c r="Q162" s="27" t="s">
        <v>426</v>
      </c>
      <c r="R162" s="28" t="s">
        <v>442</v>
      </c>
      <c r="S162" s="27" t="s">
        <v>455</v>
      </c>
      <c r="T162" s="27" t="s">
        <v>468</v>
      </c>
    </row>
    <row r="163" spans="1:20" s="4" customFormat="1" ht="90" customHeight="1" x14ac:dyDescent="0.25">
      <c r="A163" s="8"/>
      <c r="B163" s="23" t="s">
        <v>164</v>
      </c>
      <c r="C163" s="23" t="s">
        <v>232</v>
      </c>
      <c r="D163" s="23" t="s">
        <v>257</v>
      </c>
      <c r="E163" s="23" t="s">
        <v>289</v>
      </c>
      <c r="F163" s="23" t="s">
        <v>308</v>
      </c>
      <c r="G163" s="24" t="s">
        <v>329</v>
      </c>
      <c r="H163" s="24" t="s">
        <v>362</v>
      </c>
      <c r="I163" s="23" t="s">
        <v>487</v>
      </c>
      <c r="J163" s="23" t="s">
        <v>494</v>
      </c>
      <c r="K163" s="23" t="s">
        <v>501</v>
      </c>
      <c r="L163" s="23" t="s">
        <v>415</v>
      </c>
      <c r="M163" s="29" t="s">
        <v>415</v>
      </c>
      <c r="N163" s="25">
        <v>6</v>
      </c>
      <c r="O163" s="26">
        <v>479</v>
      </c>
      <c r="P163" s="26">
        <f t="shared" si="3"/>
        <v>2874</v>
      </c>
      <c r="Q163" s="27" t="s">
        <v>426</v>
      </c>
      <c r="R163" s="28" t="s">
        <v>442</v>
      </c>
      <c r="S163" s="27" t="s">
        <v>455</v>
      </c>
      <c r="T163" s="27" t="s">
        <v>468</v>
      </c>
    </row>
    <row r="164" spans="1:20" s="4" customFormat="1" ht="90" customHeight="1" x14ac:dyDescent="0.25">
      <c r="A164" s="8"/>
      <c r="B164" s="23" t="s">
        <v>165</v>
      </c>
      <c r="C164" s="23" t="s">
        <v>232</v>
      </c>
      <c r="D164" s="23" t="s">
        <v>257</v>
      </c>
      <c r="E164" s="23" t="s">
        <v>289</v>
      </c>
      <c r="F164" s="23" t="s">
        <v>308</v>
      </c>
      <c r="G164" s="24" t="s">
        <v>329</v>
      </c>
      <c r="H164" s="24" t="s">
        <v>362</v>
      </c>
      <c r="I164" s="23" t="s">
        <v>487</v>
      </c>
      <c r="J164" s="23" t="s">
        <v>494</v>
      </c>
      <c r="K164" s="23" t="s">
        <v>501</v>
      </c>
      <c r="L164" s="23" t="s">
        <v>416</v>
      </c>
      <c r="M164" s="29" t="s">
        <v>416</v>
      </c>
      <c r="N164" s="25">
        <v>6</v>
      </c>
      <c r="O164" s="26">
        <v>479</v>
      </c>
      <c r="P164" s="26">
        <f t="shared" si="3"/>
        <v>2874</v>
      </c>
      <c r="Q164" s="27" t="s">
        <v>426</v>
      </c>
      <c r="R164" s="28" t="s">
        <v>442</v>
      </c>
      <c r="S164" s="27" t="s">
        <v>455</v>
      </c>
      <c r="T164" s="27" t="s">
        <v>468</v>
      </c>
    </row>
    <row r="165" spans="1:20" s="4" customFormat="1" ht="90" customHeight="1" x14ac:dyDescent="0.25">
      <c r="A165" s="8"/>
      <c r="B165" s="23" t="s">
        <v>166</v>
      </c>
      <c r="C165" s="23" t="s">
        <v>232</v>
      </c>
      <c r="D165" s="23" t="s">
        <v>257</v>
      </c>
      <c r="E165" s="23" t="s">
        <v>289</v>
      </c>
      <c r="F165" s="23" t="s">
        <v>308</v>
      </c>
      <c r="G165" s="24" t="s">
        <v>329</v>
      </c>
      <c r="H165" s="24" t="s">
        <v>362</v>
      </c>
      <c r="I165" s="23" t="s">
        <v>487</v>
      </c>
      <c r="J165" s="23" t="s">
        <v>494</v>
      </c>
      <c r="K165" s="23" t="s">
        <v>501</v>
      </c>
      <c r="L165" s="23" t="s">
        <v>417</v>
      </c>
      <c r="M165" s="29" t="s">
        <v>417</v>
      </c>
      <c r="N165" s="25">
        <v>4</v>
      </c>
      <c r="O165" s="26">
        <v>479</v>
      </c>
      <c r="P165" s="26">
        <f t="shared" si="3"/>
        <v>1916</v>
      </c>
      <c r="Q165" s="27" t="s">
        <v>426</v>
      </c>
      <c r="R165" s="28" t="s">
        <v>442</v>
      </c>
      <c r="S165" s="27" t="s">
        <v>455</v>
      </c>
      <c r="T165" s="27" t="s">
        <v>468</v>
      </c>
    </row>
    <row r="166" spans="1:20" s="4" customFormat="1" ht="90" customHeight="1" x14ac:dyDescent="0.25">
      <c r="A166" s="8"/>
      <c r="B166" s="23" t="s">
        <v>167</v>
      </c>
      <c r="C166" s="23" t="s">
        <v>232</v>
      </c>
      <c r="D166" s="23" t="s">
        <v>257</v>
      </c>
      <c r="E166" s="23" t="s">
        <v>289</v>
      </c>
      <c r="F166" s="23" t="s">
        <v>308</v>
      </c>
      <c r="G166" s="24" t="s">
        <v>329</v>
      </c>
      <c r="H166" s="24" t="s">
        <v>362</v>
      </c>
      <c r="I166" s="23" t="s">
        <v>487</v>
      </c>
      <c r="J166" s="23" t="s">
        <v>494</v>
      </c>
      <c r="K166" s="23" t="s">
        <v>501</v>
      </c>
      <c r="L166" s="23" t="s">
        <v>418</v>
      </c>
      <c r="M166" s="29" t="s">
        <v>418</v>
      </c>
      <c r="N166" s="25">
        <v>5</v>
      </c>
      <c r="O166" s="26">
        <v>479</v>
      </c>
      <c r="P166" s="26">
        <f t="shared" si="3"/>
        <v>2395</v>
      </c>
      <c r="Q166" s="27" t="s">
        <v>426</v>
      </c>
      <c r="R166" s="28" t="s">
        <v>442</v>
      </c>
      <c r="S166" s="27" t="s">
        <v>455</v>
      </c>
      <c r="T166" s="27" t="s">
        <v>468</v>
      </c>
    </row>
    <row r="167" spans="1:20" s="4" customFormat="1" ht="90" customHeight="1" x14ac:dyDescent="0.25">
      <c r="A167" s="8"/>
      <c r="B167" s="23" t="s">
        <v>168</v>
      </c>
      <c r="C167" s="23" t="s">
        <v>233</v>
      </c>
      <c r="D167" s="23" t="s">
        <v>258</v>
      </c>
      <c r="E167" s="23" t="s">
        <v>290</v>
      </c>
      <c r="F167" s="23" t="s">
        <v>320</v>
      </c>
      <c r="G167" s="24" t="s">
        <v>338</v>
      </c>
      <c r="H167" s="24" t="s">
        <v>365</v>
      </c>
      <c r="I167" s="23" t="s">
        <v>487</v>
      </c>
      <c r="J167" s="23" t="s">
        <v>494</v>
      </c>
      <c r="K167" s="23" t="s">
        <v>496</v>
      </c>
      <c r="L167" s="23" t="s">
        <v>387</v>
      </c>
      <c r="M167" s="29" t="s">
        <v>387</v>
      </c>
      <c r="N167" s="25">
        <v>3</v>
      </c>
      <c r="O167" s="26">
        <v>455</v>
      </c>
      <c r="P167" s="26">
        <f t="shared" si="3"/>
        <v>1365</v>
      </c>
      <c r="Q167" s="27" t="s">
        <v>421</v>
      </c>
      <c r="R167" s="28" t="s">
        <v>443</v>
      </c>
      <c r="S167" s="27" t="s">
        <v>455</v>
      </c>
      <c r="T167" s="27" t="s">
        <v>469</v>
      </c>
    </row>
    <row r="168" spans="1:20" s="4" customFormat="1" ht="90" customHeight="1" x14ac:dyDescent="0.25">
      <c r="A168" s="8"/>
      <c r="B168" s="23" t="s">
        <v>169</v>
      </c>
      <c r="C168" s="23" t="s">
        <v>233</v>
      </c>
      <c r="D168" s="23" t="s">
        <v>258</v>
      </c>
      <c r="E168" s="23" t="s">
        <v>290</v>
      </c>
      <c r="F168" s="23" t="s">
        <v>320</v>
      </c>
      <c r="G168" s="24" t="s">
        <v>338</v>
      </c>
      <c r="H168" s="24" t="s">
        <v>365</v>
      </c>
      <c r="I168" s="23" t="s">
        <v>487</v>
      </c>
      <c r="J168" s="23" t="s">
        <v>494</v>
      </c>
      <c r="K168" s="23" t="s">
        <v>496</v>
      </c>
      <c r="L168" s="23" t="s">
        <v>385</v>
      </c>
      <c r="M168" s="29" t="s">
        <v>385</v>
      </c>
      <c r="N168" s="25">
        <v>2</v>
      </c>
      <c r="O168" s="26">
        <v>455</v>
      </c>
      <c r="P168" s="26">
        <f t="shared" si="3"/>
        <v>910</v>
      </c>
      <c r="Q168" s="27" t="s">
        <v>421</v>
      </c>
      <c r="R168" s="28" t="s">
        <v>443</v>
      </c>
      <c r="S168" s="27" t="s">
        <v>455</v>
      </c>
      <c r="T168" s="27" t="s">
        <v>469</v>
      </c>
    </row>
    <row r="169" spans="1:20" s="4" customFormat="1" ht="90" customHeight="1" x14ac:dyDescent="0.25">
      <c r="A169" s="8"/>
      <c r="B169" s="23" t="s">
        <v>170</v>
      </c>
      <c r="C169" s="23" t="s">
        <v>233</v>
      </c>
      <c r="D169" s="23" t="s">
        <v>258</v>
      </c>
      <c r="E169" s="23" t="s">
        <v>290</v>
      </c>
      <c r="F169" s="23" t="s">
        <v>320</v>
      </c>
      <c r="G169" s="24" t="s">
        <v>338</v>
      </c>
      <c r="H169" s="24" t="s">
        <v>365</v>
      </c>
      <c r="I169" s="23" t="s">
        <v>487</v>
      </c>
      <c r="J169" s="23" t="s">
        <v>494</v>
      </c>
      <c r="K169" s="23" t="s">
        <v>496</v>
      </c>
      <c r="L169" s="23" t="s">
        <v>384</v>
      </c>
      <c r="M169" s="29" t="s">
        <v>390</v>
      </c>
      <c r="N169" s="25">
        <v>1</v>
      </c>
      <c r="O169" s="26">
        <v>455</v>
      </c>
      <c r="P169" s="26">
        <f t="shared" si="3"/>
        <v>455</v>
      </c>
      <c r="Q169" s="27" t="s">
        <v>421</v>
      </c>
      <c r="R169" s="28" t="s">
        <v>443</v>
      </c>
      <c r="S169" s="27" t="s">
        <v>455</v>
      </c>
      <c r="T169" s="27" t="s">
        <v>469</v>
      </c>
    </row>
    <row r="170" spans="1:20" s="4" customFormat="1" ht="90" customHeight="1" x14ac:dyDescent="0.25">
      <c r="A170" s="8"/>
      <c r="B170" s="23" t="s">
        <v>171</v>
      </c>
      <c r="C170" s="23" t="s">
        <v>232</v>
      </c>
      <c r="D170" s="23" t="s">
        <v>259</v>
      </c>
      <c r="E170" s="23" t="s">
        <v>291</v>
      </c>
      <c r="F170" s="23" t="s">
        <v>305</v>
      </c>
      <c r="G170" s="24" t="s">
        <v>327</v>
      </c>
      <c r="H170" s="24" t="s">
        <v>366</v>
      </c>
      <c r="I170" s="23" t="s">
        <v>487</v>
      </c>
      <c r="J170" s="23" t="s">
        <v>494</v>
      </c>
      <c r="K170" s="23" t="s">
        <v>500</v>
      </c>
      <c r="L170" s="23" t="s">
        <v>379</v>
      </c>
      <c r="M170" s="29" t="s">
        <v>379</v>
      </c>
      <c r="N170" s="25">
        <v>1</v>
      </c>
      <c r="O170" s="26">
        <v>240</v>
      </c>
      <c r="P170" s="26">
        <f t="shared" si="3"/>
        <v>240</v>
      </c>
      <c r="Q170" s="27" t="s">
        <v>419</v>
      </c>
      <c r="R170" s="28" t="s">
        <v>444</v>
      </c>
      <c r="S170" s="27" t="s">
        <v>454</v>
      </c>
      <c r="T170" s="27" t="s">
        <v>470</v>
      </c>
    </row>
    <row r="171" spans="1:20" s="4" customFormat="1" ht="90" customHeight="1" x14ac:dyDescent="0.25">
      <c r="A171" s="8"/>
      <c r="B171" s="23" t="s">
        <v>172</v>
      </c>
      <c r="C171" s="23" t="s">
        <v>232</v>
      </c>
      <c r="D171" s="23" t="s">
        <v>260</v>
      </c>
      <c r="E171" s="23" t="s">
        <v>292</v>
      </c>
      <c r="F171" s="23" t="s">
        <v>321</v>
      </c>
      <c r="G171" s="24" t="s">
        <v>328</v>
      </c>
      <c r="H171" s="24" t="s">
        <v>367</v>
      </c>
      <c r="I171" s="23" t="s">
        <v>487</v>
      </c>
      <c r="J171" s="23" t="s">
        <v>494</v>
      </c>
      <c r="K171" s="23" t="s">
        <v>499</v>
      </c>
      <c r="L171" s="23" t="s">
        <v>379</v>
      </c>
      <c r="M171" s="29" t="s">
        <v>379</v>
      </c>
      <c r="N171" s="25">
        <v>8</v>
      </c>
      <c r="O171" s="26">
        <v>419</v>
      </c>
      <c r="P171" s="26">
        <f t="shared" si="3"/>
        <v>3352</v>
      </c>
      <c r="Q171" s="27" t="s">
        <v>421</v>
      </c>
      <c r="R171" s="28" t="s">
        <v>445</v>
      </c>
      <c r="S171" s="27" t="s">
        <v>454</v>
      </c>
      <c r="T171" s="27" t="s">
        <v>471</v>
      </c>
    </row>
    <row r="172" spans="1:20" s="4" customFormat="1" ht="90" customHeight="1" x14ac:dyDescent="0.25">
      <c r="A172" s="8"/>
      <c r="B172" s="23" t="s">
        <v>173</v>
      </c>
      <c r="C172" s="23" t="s">
        <v>232</v>
      </c>
      <c r="D172" s="23" t="s">
        <v>260</v>
      </c>
      <c r="E172" s="23" t="s">
        <v>292</v>
      </c>
      <c r="F172" s="23" t="s">
        <v>321</v>
      </c>
      <c r="G172" s="24" t="s">
        <v>328</v>
      </c>
      <c r="H172" s="24" t="s">
        <v>367</v>
      </c>
      <c r="I172" s="23" t="s">
        <v>487</v>
      </c>
      <c r="J172" s="23" t="s">
        <v>494</v>
      </c>
      <c r="K172" s="23" t="s">
        <v>499</v>
      </c>
      <c r="L172" s="23" t="s">
        <v>388</v>
      </c>
      <c r="M172" s="29" t="s">
        <v>388</v>
      </c>
      <c r="N172" s="25">
        <v>1</v>
      </c>
      <c r="O172" s="26">
        <v>419</v>
      </c>
      <c r="P172" s="26">
        <f t="shared" si="3"/>
        <v>419</v>
      </c>
      <c r="Q172" s="27" t="s">
        <v>421</v>
      </c>
      <c r="R172" s="28" t="s">
        <v>445</v>
      </c>
      <c r="S172" s="27" t="s">
        <v>454</v>
      </c>
      <c r="T172" s="27" t="s">
        <v>471</v>
      </c>
    </row>
    <row r="173" spans="1:20" s="4" customFormat="1" ht="90" customHeight="1" x14ac:dyDescent="0.25">
      <c r="A173" s="8"/>
      <c r="B173" s="23" t="s">
        <v>174</v>
      </c>
      <c r="C173" s="23" t="s">
        <v>232</v>
      </c>
      <c r="D173" s="23" t="s">
        <v>261</v>
      </c>
      <c r="E173" s="23" t="s">
        <v>293</v>
      </c>
      <c r="F173" s="23" t="s">
        <v>318</v>
      </c>
      <c r="G173" s="24" t="s">
        <v>338</v>
      </c>
      <c r="H173" s="24" t="s">
        <v>368</v>
      </c>
      <c r="I173" s="23" t="s">
        <v>486</v>
      </c>
      <c r="J173" s="23" t="s">
        <v>494</v>
      </c>
      <c r="K173" s="23" t="s">
        <v>501</v>
      </c>
      <c r="L173" s="23" t="s">
        <v>413</v>
      </c>
      <c r="M173" s="29" t="s">
        <v>404</v>
      </c>
      <c r="N173" s="25">
        <v>1</v>
      </c>
      <c r="O173" s="26">
        <v>659</v>
      </c>
      <c r="P173" s="26">
        <f t="shared" si="3"/>
        <v>659</v>
      </c>
      <c r="Q173" s="27" t="s">
        <v>419</v>
      </c>
      <c r="R173" s="28" t="s">
        <v>440</v>
      </c>
      <c r="S173" s="27" t="s">
        <v>455</v>
      </c>
      <c r="T173" s="27" t="s">
        <v>466</v>
      </c>
    </row>
    <row r="174" spans="1:20" s="4" customFormat="1" ht="90" customHeight="1" x14ac:dyDescent="0.25">
      <c r="A174" s="8"/>
      <c r="B174" s="23" t="s">
        <v>175</v>
      </c>
      <c r="C174" s="23" t="s">
        <v>232</v>
      </c>
      <c r="D174" s="23" t="s">
        <v>261</v>
      </c>
      <c r="E174" s="23" t="s">
        <v>293</v>
      </c>
      <c r="F174" s="23" t="s">
        <v>318</v>
      </c>
      <c r="G174" s="24" t="s">
        <v>338</v>
      </c>
      <c r="H174" s="24" t="s">
        <v>368</v>
      </c>
      <c r="I174" s="23" t="s">
        <v>486</v>
      </c>
      <c r="J174" s="23" t="s">
        <v>494</v>
      </c>
      <c r="K174" s="23" t="s">
        <v>501</v>
      </c>
      <c r="L174" s="23" t="s">
        <v>402</v>
      </c>
      <c r="M174" s="29" t="s">
        <v>406</v>
      </c>
      <c r="N174" s="25">
        <v>16</v>
      </c>
      <c r="O174" s="26">
        <v>659</v>
      </c>
      <c r="P174" s="26">
        <f t="shared" si="3"/>
        <v>10544</v>
      </c>
      <c r="Q174" s="27" t="s">
        <v>419</v>
      </c>
      <c r="R174" s="28" t="s">
        <v>440</v>
      </c>
      <c r="S174" s="27" t="s">
        <v>455</v>
      </c>
      <c r="T174" s="27" t="s">
        <v>466</v>
      </c>
    </row>
    <row r="175" spans="1:20" s="4" customFormat="1" ht="90" customHeight="1" x14ac:dyDescent="0.25">
      <c r="A175" s="8"/>
      <c r="B175" s="23" t="s">
        <v>176</v>
      </c>
      <c r="C175" s="23" t="s">
        <v>232</v>
      </c>
      <c r="D175" s="23" t="s">
        <v>262</v>
      </c>
      <c r="E175" s="23" t="s">
        <v>294</v>
      </c>
      <c r="F175" s="23" t="s">
        <v>305</v>
      </c>
      <c r="G175" s="24" t="s">
        <v>327</v>
      </c>
      <c r="H175" s="24" t="s">
        <v>369</v>
      </c>
      <c r="I175" s="23" t="s">
        <v>486</v>
      </c>
      <c r="J175" s="23" t="s">
        <v>494</v>
      </c>
      <c r="K175" s="23" t="s">
        <v>496</v>
      </c>
      <c r="L175" s="23" t="s">
        <v>402</v>
      </c>
      <c r="M175" s="29" t="s">
        <v>406</v>
      </c>
      <c r="N175" s="25">
        <v>4</v>
      </c>
      <c r="O175" s="26">
        <v>719</v>
      </c>
      <c r="P175" s="26">
        <f t="shared" si="3"/>
        <v>2876</v>
      </c>
      <c r="Q175" s="27" t="s">
        <v>427</v>
      </c>
      <c r="R175" s="28" t="s">
        <v>441</v>
      </c>
      <c r="S175" s="27" t="s">
        <v>377</v>
      </c>
      <c r="T175" s="27" t="s">
        <v>467</v>
      </c>
    </row>
    <row r="176" spans="1:20" s="4" customFormat="1" ht="90" customHeight="1" x14ac:dyDescent="0.25">
      <c r="A176" s="8"/>
      <c r="B176" s="23" t="s">
        <v>177</v>
      </c>
      <c r="C176" s="23" t="s">
        <v>233</v>
      </c>
      <c r="D176" s="23" t="s">
        <v>263</v>
      </c>
      <c r="E176" s="23" t="s">
        <v>295</v>
      </c>
      <c r="F176" s="23" t="s">
        <v>322</v>
      </c>
      <c r="G176" s="24" t="s">
        <v>340</v>
      </c>
      <c r="H176" s="24" t="s">
        <v>370</v>
      </c>
      <c r="I176" s="23" t="s">
        <v>487</v>
      </c>
      <c r="J176" s="23" t="s">
        <v>494</v>
      </c>
      <c r="K176" s="23" t="s">
        <v>500</v>
      </c>
      <c r="L176" s="23" t="s">
        <v>400</v>
      </c>
      <c r="M176" s="29" t="s">
        <v>400</v>
      </c>
      <c r="N176" s="25">
        <v>6</v>
      </c>
      <c r="O176" s="26">
        <v>168</v>
      </c>
      <c r="P176" s="26">
        <f t="shared" si="3"/>
        <v>1008</v>
      </c>
      <c r="Q176" s="27" t="s">
        <v>420</v>
      </c>
      <c r="R176" s="28" t="s">
        <v>446</v>
      </c>
      <c r="S176" s="27" t="s">
        <v>455</v>
      </c>
      <c r="T176" s="27" t="s">
        <v>458</v>
      </c>
    </row>
    <row r="177" spans="1:20" s="4" customFormat="1" ht="90" customHeight="1" x14ac:dyDescent="0.25">
      <c r="A177" s="8"/>
      <c r="B177" s="23" t="s">
        <v>178</v>
      </c>
      <c r="C177" s="23" t="s">
        <v>233</v>
      </c>
      <c r="D177" s="23" t="s">
        <v>263</v>
      </c>
      <c r="E177" s="23" t="s">
        <v>295</v>
      </c>
      <c r="F177" s="23" t="s">
        <v>322</v>
      </c>
      <c r="G177" s="24" t="s">
        <v>340</v>
      </c>
      <c r="H177" s="24" t="s">
        <v>370</v>
      </c>
      <c r="I177" s="23" t="s">
        <v>487</v>
      </c>
      <c r="J177" s="23" t="s">
        <v>494</v>
      </c>
      <c r="K177" s="23" t="s">
        <v>500</v>
      </c>
      <c r="L177" s="23" t="s">
        <v>391</v>
      </c>
      <c r="M177" s="29" t="s">
        <v>391</v>
      </c>
      <c r="N177" s="25">
        <v>2</v>
      </c>
      <c r="O177" s="26">
        <v>168</v>
      </c>
      <c r="P177" s="26">
        <f t="shared" si="3"/>
        <v>336</v>
      </c>
      <c r="Q177" s="27" t="s">
        <v>420</v>
      </c>
      <c r="R177" s="28" t="s">
        <v>446</v>
      </c>
      <c r="S177" s="27" t="s">
        <v>455</v>
      </c>
      <c r="T177" s="27" t="s">
        <v>458</v>
      </c>
    </row>
    <row r="178" spans="1:20" s="4" customFormat="1" ht="90" customHeight="1" x14ac:dyDescent="0.25">
      <c r="A178" s="8"/>
      <c r="B178" s="23" t="s">
        <v>179</v>
      </c>
      <c r="C178" s="23" t="s">
        <v>233</v>
      </c>
      <c r="D178" s="23" t="s">
        <v>263</v>
      </c>
      <c r="E178" s="23" t="s">
        <v>295</v>
      </c>
      <c r="F178" s="23" t="s">
        <v>322</v>
      </c>
      <c r="G178" s="24" t="s">
        <v>340</v>
      </c>
      <c r="H178" s="24" t="s">
        <v>370</v>
      </c>
      <c r="I178" s="23" t="s">
        <v>487</v>
      </c>
      <c r="J178" s="23" t="s">
        <v>494</v>
      </c>
      <c r="K178" s="23" t="s">
        <v>500</v>
      </c>
      <c r="L178" s="23" t="s">
        <v>386</v>
      </c>
      <c r="M178" s="29" t="s">
        <v>386</v>
      </c>
      <c r="N178" s="25">
        <v>2</v>
      </c>
      <c r="O178" s="26">
        <v>168</v>
      </c>
      <c r="P178" s="26">
        <f t="shared" si="3"/>
        <v>336</v>
      </c>
      <c r="Q178" s="27" t="s">
        <v>420</v>
      </c>
      <c r="R178" s="28" t="s">
        <v>446</v>
      </c>
      <c r="S178" s="27" t="s">
        <v>455</v>
      </c>
      <c r="T178" s="27" t="s">
        <v>458</v>
      </c>
    </row>
    <row r="179" spans="1:20" s="4" customFormat="1" ht="90" customHeight="1" x14ac:dyDescent="0.25">
      <c r="A179" s="8"/>
      <c r="B179" s="23" t="s">
        <v>180</v>
      </c>
      <c r="C179" s="23" t="s">
        <v>233</v>
      </c>
      <c r="D179" s="23" t="s">
        <v>263</v>
      </c>
      <c r="E179" s="23" t="s">
        <v>295</v>
      </c>
      <c r="F179" s="23" t="s">
        <v>322</v>
      </c>
      <c r="G179" s="24" t="s">
        <v>340</v>
      </c>
      <c r="H179" s="24" t="s">
        <v>370</v>
      </c>
      <c r="I179" s="23" t="s">
        <v>487</v>
      </c>
      <c r="J179" s="23" t="s">
        <v>494</v>
      </c>
      <c r="K179" s="23" t="s">
        <v>500</v>
      </c>
      <c r="L179" s="23" t="s">
        <v>381</v>
      </c>
      <c r="M179" s="29" t="s">
        <v>401</v>
      </c>
      <c r="N179" s="25">
        <v>4</v>
      </c>
      <c r="O179" s="26">
        <v>168</v>
      </c>
      <c r="P179" s="26">
        <f t="shared" si="3"/>
        <v>672</v>
      </c>
      <c r="Q179" s="27" t="s">
        <v>420</v>
      </c>
      <c r="R179" s="28" t="s">
        <v>446</v>
      </c>
      <c r="S179" s="27" t="s">
        <v>455</v>
      </c>
      <c r="T179" s="27" t="s">
        <v>458</v>
      </c>
    </row>
    <row r="180" spans="1:20" s="4" customFormat="1" ht="90" customHeight="1" x14ac:dyDescent="0.25">
      <c r="A180" s="8"/>
      <c r="B180" s="23" t="s">
        <v>181</v>
      </c>
      <c r="C180" s="23" t="s">
        <v>233</v>
      </c>
      <c r="D180" s="23" t="s">
        <v>263</v>
      </c>
      <c r="E180" s="23" t="s">
        <v>295</v>
      </c>
      <c r="F180" s="23" t="s">
        <v>322</v>
      </c>
      <c r="G180" s="24" t="s">
        <v>340</v>
      </c>
      <c r="H180" s="24" t="s">
        <v>370</v>
      </c>
      <c r="I180" s="23" t="s">
        <v>487</v>
      </c>
      <c r="J180" s="23" t="s">
        <v>494</v>
      </c>
      <c r="K180" s="23" t="s">
        <v>500</v>
      </c>
      <c r="L180" s="23" t="s">
        <v>383</v>
      </c>
      <c r="M180" s="29" t="s">
        <v>389</v>
      </c>
      <c r="N180" s="25">
        <v>1</v>
      </c>
      <c r="O180" s="26">
        <v>168</v>
      </c>
      <c r="P180" s="26">
        <f t="shared" si="3"/>
        <v>168</v>
      </c>
      <c r="Q180" s="27" t="s">
        <v>420</v>
      </c>
      <c r="R180" s="28" t="s">
        <v>446</v>
      </c>
      <c r="S180" s="27" t="s">
        <v>455</v>
      </c>
      <c r="T180" s="27" t="s">
        <v>458</v>
      </c>
    </row>
    <row r="181" spans="1:20" s="4" customFormat="1" ht="90" customHeight="1" x14ac:dyDescent="0.25">
      <c r="A181" s="8"/>
      <c r="B181" s="23" t="s">
        <v>182</v>
      </c>
      <c r="C181" s="23" t="s">
        <v>233</v>
      </c>
      <c r="D181" s="23" t="s">
        <v>263</v>
      </c>
      <c r="E181" s="23" t="s">
        <v>295</v>
      </c>
      <c r="F181" s="23" t="s">
        <v>322</v>
      </c>
      <c r="G181" s="24" t="s">
        <v>340</v>
      </c>
      <c r="H181" s="24" t="s">
        <v>370</v>
      </c>
      <c r="I181" s="23" t="s">
        <v>487</v>
      </c>
      <c r="J181" s="23" t="s">
        <v>494</v>
      </c>
      <c r="K181" s="23" t="s">
        <v>500</v>
      </c>
      <c r="L181" s="23" t="s">
        <v>384</v>
      </c>
      <c r="M181" s="29" t="s">
        <v>390</v>
      </c>
      <c r="N181" s="25">
        <v>3</v>
      </c>
      <c r="O181" s="26">
        <v>168</v>
      </c>
      <c r="P181" s="26">
        <f t="shared" si="3"/>
        <v>504</v>
      </c>
      <c r="Q181" s="27" t="s">
        <v>420</v>
      </c>
      <c r="R181" s="28" t="s">
        <v>446</v>
      </c>
      <c r="S181" s="27" t="s">
        <v>455</v>
      </c>
      <c r="T181" s="27" t="s">
        <v>458</v>
      </c>
    </row>
    <row r="182" spans="1:20" s="4" customFormat="1" ht="90" customHeight="1" x14ac:dyDescent="0.25">
      <c r="A182" s="8"/>
      <c r="B182" s="23" t="s">
        <v>183</v>
      </c>
      <c r="C182" s="23" t="s">
        <v>233</v>
      </c>
      <c r="D182" s="23" t="s">
        <v>263</v>
      </c>
      <c r="E182" s="23" t="s">
        <v>295</v>
      </c>
      <c r="F182" s="23" t="s">
        <v>322</v>
      </c>
      <c r="G182" s="24" t="s">
        <v>340</v>
      </c>
      <c r="H182" s="24" t="s">
        <v>370</v>
      </c>
      <c r="I182" s="23" t="s">
        <v>487</v>
      </c>
      <c r="J182" s="23" t="s">
        <v>494</v>
      </c>
      <c r="K182" s="23" t="s">
        <v>500</v>
      </c>
      <c r="L182" s="23" t="s">
        <v>399</v>
      </c>
      <c r="M182" s="29" t="s">
        <v>415</v>
      </c>
      <c r="N182" s="25">
        <v>1</v>
      </c>
      <c r="O182" s="26">
        <v>168</v>
      </c>
      <c r="P182" s="26">
        <f t="shared" si="3"/>
        <v>168</v>
      </c>
      <c r="Q182" s="27" t="s">
        <v>420</v>
      </c>
      <c r="R182" s="28" t="s">
        <v>446</v>
      </c>
      <c r="S182" s="27" t="s">
        <v>455</v>
      </c>
      <c r="T182" s="27" t="s">
        <v>458</v>
      </c>
    </row>
    <row r="183" spans="1:20" s="4" customFormat="1" ht="90" customHeight="1" x14ac:dyDescent="0.25">
      <c r="A183" s="8"/>
      <c r="B183" s="23" t="s">
        <v>184</v>
      </c>
      <c r="C183" s="23" t="s">
        <v>232</v>
      </c>
      <c r="D183" s="23" t="s">
        <v>264</v>
      </c>
      <c r="E183" s="23" t="s">
        <v>296</v>
      </c>
      <c r="F183" s="23" t="s">
        <v>323</v>
      </c>
      <c r="G183" s="24" t="s">
        <v>341</v>
      </c>
      <c r="H183" s="24" t="s">
        <v>371</v>
      </c>
      <c r="I183" s="23" t="s">
        <v>487</v>
      </c>
      <c r="J183" s="23" t="s">
        <v>494</v>
      </c>
      <c r="K183" s="23" t="s">
        <v>500</v>
      </c>
      <c r="L183" s="23" t="s">
        <v>392</v>
      </c>
      <c r="M183" s="29" t="s">
        <v>392</v>
      </c>
      <c r="N183" s="25">
        <v>33</v>
      </c>
      <c r="O183" s="26">
        <v>216</v>
      </c>
      <c r="P183" s="26">
        <f t="shared" si="3"/>
        <v>7128</v>
      </c>
      <c r="Q183" s="27" t="s">
        <v>421</v>
      </c>
      <c r="R183" s="28" t="s">
        <v>447</v>
      </c>
      <c r="S183" s="27" t="s">
        <v>455</v>
      </c>
      <c r="T183" s="27" t="s">
        <v>472</v>
      </c>
    </row>
    <row r="184" spans="1:20" s="4" customFormat="1" ht="90" customHeight="1" x14ac:dyDescent="0.25">
      <c r="A184" s="8"/>
      <c r="B184" s="23" t="s">
        <v>185</v>
      </c>
      <c r="C184" s="23" t="s">
        <v>232</v>
      </c>
      <c r="D184" s="23" t="s">
        <v>264</v>
      </c>
      <c r="E184" s="23" t="s">
        <v>296</v>
      </c>
      <c r="F184" s="23" t="s">
        <v>323</v>
      </c>
      <c r="G184" s="24" t="s">
        <v>341</v>
      </c>
      <c r="H184" s="24" t="s">
        <v>371</v>
      </c>
      <c r="I184" s="23" t="s">
        <v>487</v>
      </c>
      <c r="J184" s="23" t="s">
        <v>494</v>
      </c>
      <c r="K184" s="23" t="s">
        <v>500</v>
      </c>
      <c r="L184" s="23" t="s">
        <v>393</v>
      </c>
      <c r="M184" s="29" t="s">
        <v>393</v>
      </c>
      <c r="N184" s="25">
        <v>16</v>
      </c>
      <c r="O184" s="26">
        <v>216</v>
      </c>
      <c r="P184" s="26">
        <f t="shared" si="3"/>
        <v>3456</v>
      </c>
      <c r="Q184" s="27" t="s">
        <v>421</v>
      </c>
      <c r="R184" s="28" t="s">
        <v>447</v>
      </c>
      <c r="S184" s="27" t="s">
        <v>455</v>
      </c>
      <c r="T184" s="27" t="s">
        <v>472</v>
      </c>
    </row>
    <row r="185" spans="1:20" s="4" customFormat="1" ht="90" customHeight="1" x14ac:dyDescent="0.25">
      <c r="A185" s="8"/>
      <c r="B185" s="23" t="s">
        <v>186</v>
      </c>
      <c r="C185" s="23" t="s">
        <v>233</v>
      </c>
      <c r="D185" s="23" t="s">
        <v>265</v>
      </c>
      <c r="E185" s="23" t="s">
        <v>297</v>
      </c>
      <c r="F185" s="23" t="s">
        <v>324</v>
      </c>
      <c r="G185" s="24" t="s">
        <v>328</v>
      </c>
      <c r="H185" s="24" t="s">
        <v>372</v>
      </c>
      <c r="I185" s="23" t="s">
        <v>487</v>
      </c>
      <c r="J185" s="23" t="s">
        <v>494</v>
      </c>
      <c r="K185" s="23" t="s">
        <v>497</v>
      </c>
      <c r="L185" s="23" t="s">
        <v>400</v>
      </c>
      <c r="M185" s="29" t="s">
        <v>400</v>
      </c>
      <c r="N185" s="25">
        <v>6</v>
      </c>
      <c r="O185" s="26">
        <v>359</v>
      </c>
      <c r="P185" s="26">
        <f t="shared" si="3"/>
        <v>2154</v>
      </c>
      <c r="Q185" s="27" t="s">
        <v>421</v>
      </c>
      <c r="R185" s="28" t="s">
        <v>448</v>
      </c>
      <c r="S185" s="27" t="s">
        <v>455</v>
      </c>
      <c r="T185" s="27" t="s">
        <v>462</v>
      </c>
    </row>
    <row r="186" spans="1:20" s="4" customFormat="1" ht="90" customHeight="1" x14ac:dyDescent="0.25">
      <c r="A186" s="8"/>
      <c r="B186" s="23" t="s">
        <v>187</v>
      </c>
      <c r="C186" s="23" t="s">
        <v>233</v>
      </c>
      <c r="D186" s="23" t="s">
        <v>265</v>
      </c>
      <c r="E186" s="23" t="s">
        <v>297</v>
      </c>
      <c r="F186" s="23" t="s">
        <v>324</v>
      </c>
      <c r="G186" s="24" t="s">
        <v>328</v>
      </c>
      <c r="H186" s="24" t="s">
        <v>372</v>
      </c>
      <c r="I186" s="23" t="s">
        <v>487</v>
      </c>
      <c r="J186" s="23" t="s">
        <v>494</v>
      </c>
      <c r="K186" s="23" t="s">
        <v>497</v>
      </c>
      <c r="L186" s="23" t="s">
        <v>387</v>
      </c>
      <c r="M186" s="29" t="s">
        <v>387</v>
      </c>
      <c r="N186" s="25">
        <v>6</v>
      </c>
      <c r="O186" s="26">
        <v>359</v>
      </c>
      <c r="P186" s="26">
        <f t="shared" si="3"/>
        <v>2154</v>
      </c>
      <c r="Q186" s="27" t="s">
        <v>421</v>
      </c>
      <c r="R186" s="28" t="s">
        <v>448</v>
      </c>
      <c r="S186" s="27" t="s">
        <v>455</v>
      </c>
      <c r="T186" s="27" t="s">
        <v>462</v>
      </c>
    </row>
    <row r="187" spans="1:20" s="4" customFormat="1" ht="90" customHeight="1" x14ac:dyDescent="0.25">
      <c r="A187" s="8"/>
      <c r="B187" s="23" t="s">
        <v>188</v>
      </c>
      <c r="C187" s="23" t="s">
        <v>233</v>
      </c>
      <c r="D187" s="23" t="s">
        <v>265</v>
      </c>
      <c r="E187" s="23" t="s">
        <v>297</v>
      </c>
      <c r="F187" s="23" t="s">
        <v>324</v>
      </c>
      <c r="G187" s="24" t="s">
        <v>328</v>
      </c>
      <c r="H187" s="24" t="s">
        <v>372</v>
      </c>
      <c r="I187" s="23" t="s">
        <v>487</v>
      </c>
      <c r="J187" s="23" t="s">
        <v>494</v>
      </c>
      <c r="K187" s="23" t="s">
        <v>497</v>
      </c>
      <c r="L187" s="23" t="s">
        <v>391</v>
      </c>
      <c r="M187" s="29" t="s">
        <v>391</v>
      </c>
      <c r="N187" s="25">
        <v>3</v>
      </c>
      <c r="O187" s="26">
        <v>359</v>
      </c>
      <c r="P187" s="26">
        <f t="shared" si="3"/>
        <v>1077</v>
      </c>
      <c r="Q187" s="27" t="s">
        <v>421</v>
      </c>
      <c r="R187" s="28" t="s">
        <v>448</v>
      </c>
      <c r="S187" s="27" t="s">
        <v>455</v>
      </c>
      <c r="T187" s="27" t="s">
        <v>462</v>
      </c>
    </row>
    <row r="188" spans="1:20" s="4" customFormat="1" ht="90" customHeight="1" x14ac:dyDescent="0.25">
      <c r="A188" s="8"/>
      <c r="B188" s="23" t="s">
        <v>189</v>
      </c>
      <c r="C188" s="23" t="s">
        <v>233</v>
      </c>
      <c r="D188" s="23" t="s">
        <v>265</v>
      </c>
      <c r="E188" s="23" t="s">
        <v>297</v>
      </c>
      <c r="F188" s="23" t="s">
        <v>324</v>
      </c>
      <c r="G188" s="24" t="s">
        <v>328</v>
      </c>
      <c r="H188" s="24" t="s">
        <v>372</v>
      </c>
      <c r="I188" s="23" t="s">
        <v>487</v>
      </c>
      <c r="J188" s="23" t="s">
        <v>494</v>
      </c>
      <c r="K188" s="23" t="s">
        <v>497</v>
      </c>
      <c r="L188" s="23" t="s">
        <v>385</v>
      </c>
      <c r="M188" s="29" t="s">
        <v>385</v>
      </c>
      <c r="N188" s="25">
        <v>1</v>
      </c>
      <c r="O188" s="26">
        <v>359</v>
      </c>
      <c r="P188" s="26">
        <f t="shared" si="3"/>
        <v>359</v>
      </c>
      <c r="Q188" s="27" t="s">
        <v>421</v>
      </c>
      <c r="R188" s="28" t="s">
        <v>448</v>
      </c>
      <c r="S188" s="27" t="s">
        <v>455</v>
      </c>
      <c r="T188" s="27" t="s">
        <v>462</v>
      </c>
    </row>
    <row r="189" spans="1:20" s="4" customFormat="1" ht="90" customHeight="1" x14ac:dyDescent="0.25">
      <c r="A189" s="8"/>
      <c r="B189" s="23" t="s">
        <v>190</v>
      </c>
      <c r="C189" s="23" t="s">
        <v>233</v>
      </c>
      <c r="D189" s="23" t="s">
        <v>265</v>
      </c>
      <c r="E189" s="23" t="s">
        <v>297</v>
      </c>
      <c r="F189" s="23" t="s">
        <v>324</v>
      </c>
      <c r="G189" s="24" t="s">
        <v>328</v>
      </c>
      <c r="H189" s="24" t="s">
        <v>372</v>
      </c>
      <c r="I189" s="23" t="s">
        <v>487</v>
      </c>
      <c r="J189" s="23" t="s">
        <v>494</v>
      </c>
      <c r="K189" s="23" t="s">
        <v>497</v>
      </c>
      <c r="L189" s="23" t="s">
        <v>392</v>
      </c>
      <c r="M189" s="29" t="s">
        <v>392</v>
      </c>
      <c r="N189" s="25">
        <v>1</v>
      </c>
      <c r="O189" s="26">
        <v>359</v>
      </c>
      <c r="P189" s="26">
        <f t="shared" si="3"/>
        <v>359</v>
      </c>
      <c r="Q189" s="27" t="s">
        <v>421</v>
      </c>
      <c r="R189" s="28" t="s">
        <v>448</v>
      </c>
      <c r="S189" s="27" t="s">
        <v>455</v>
      </c>
      <c r="T189" s="27" t="s">
        <v>462</v>
      </c>
    </row>
    <row r="190" spans="1:20" s="4" customFormat="1" ht="90" customHeight="1" x14ac:dyDescent="0.25">
      <c r="A190" s="8"/>
      <c r="B190" s="23" t="s">
        <v>191</v>
      </c>
      <c r="C190" s="23" t="s">
        <v>233</v>
      </c>
      <c r="D190" s="23" t="s">
        <v>265</v>
      </c>
      <c r="E190" s="23" t="s">
        <v>297</v>
      </c>
      <c r="F190" s="23" t="s">
        <v>324</v>
      </c>
      <c r="G190" s="24" t="s">
        <v>328</v>
      </c>
      <c r="H190" s="24" t="s">
        <v>372</v>
      </c>
      <c r="I190" s="23" t="s">
        <v>487</v>
      </c>
      <c r="J190" s="23" t="s">
        <v>494</v>
      </c>
      <c r="K190" s="23" t="s">
        <v>497</v>
      </c>
      <c r="L190" s="23" t="s">
        <v>393</v>
      </c>
      <c r="M190" s="29" t="s">
        <v>393</v>
      </c>
      <c r="N190" s="25">
        <v>7</v>
      </c>
      <c r="O190" s="26">
        <v>359</v>
      </c>
      <c r="P190" s="26">
        <f t="shared" si="3"/>
        <v>2513</v>
      </c>
      <c r="Q190" s="27" t="s">
        <v>421</v>
      </c>
      <c r="R190" s="28" t="s">
        <v>448</v>
      </c>
      <c r="S190" s="27" t="s">
        <v>455</v>
      </c>
      <c r="T190" s="27" t="s">
        <v>462</v>
      </c>
    </row>
    <row r="191" spans="1:20" s="4" customFormat="1" ht="90" customHeight="1" x14ac:dyDescent="0.25">
      <c r="A191" s="8"/>
      <c r="B191" s="23" t="s">
        <v>192</v>
      </c>
      <c r="C191" s="23" t="s">
        <v>233</v>
      </c>
      <c r="D191" s="23" t="s">
        <v>265</v>
      </c>
      <c r="E191" s="23" t="s">
        <v>297</v>
      </c>
      <c r="F191" s="23" t="s">
        <v>324</v>
      </c>
      <c r="G191" s="24" t="s">
        <v>328</v>
      </c>
      <c r="H191" s="24" t="s">
        <v>372</v>
      </c>
      <c r="I191" s="23" t="s">
        <v>487</v>
      </c>
      <c r="J191" s="23" t="s">
        <v>494</v>
      </c>
      <c r="K191" s="23" t="s">
        <v>497</v>
      </c>
      <c r="L191" s="23" t="s">
        <v>386</v>
      </c>
      <c r="M191" s="29" t="s">
        <v>386</v>
      </c>
      <c r="N191" s="25">
        <v>1</v>
      </c>
      <c r="O191" s="26">
        <v>359</v>
      </c>
      <c r="P191" s="26">
        <f t="shared" ref="P191:P230" si="4">$N191*O191</f>
        <v>359</v>
      </c>
      <c r="Q191" s="27" t="s">
        <v>421</v>
      </c>
      <c r="R191" s="28" t="s">
        <v>448</v>
      </c>
      <c r="S191" s="27" t="s">
        <v>455</v>
      </c>
      <c r="T191" s="27" t="s">
        <v>462</v>
      </c>
    </row>
    <row r="192" spans="1:20" s="4" customFormat="1" ht="90" customHeight="1" x14ac:dyDescent="0.25">
      <c r="A192" s="8"/>
      <c r="B192" s="23" t="s">
        <v>193</v>
      </c>
      <c r="C192" s="23" t="s">
        <v>233</v>
      </c>
      <c r="D192" s="23" t="s">
        <v>265</v>
      </c>
      <c r="E192" s="23" t="s">
        <v>297</v>
      </c>
      <c r="F192" s="23" t="s">
        <v>324</v>
      </c>
      <c r="G192" s="24" t="s">
        <v>328</v>
      </c>
      <c r="H192" s="24" t="s">
        <v>372</v>
      </c>
      <c r="I192" s="23" t="s">
        <v>487</v>
      </c>
      <c r="J192" s="23" t="s">
        <v>494</v>
      </c>
      <c r="K192" s="23" t="s">
        <v>497</v>
      </c>
      <c r="L192" s="23" t="s">
        <v>381</v>
      </c>
      <c r="M192" s="29" t="s">
        <v>401</v>
      </c>
      <c r="N192" s="25">
        <v>10</v>
      </c>
      <c r="O192" s="26">
        <v>359</v>
      </c>
      <c r="P192" s="26">
        <f t="shared" si="4"/>
        <v>3590</v>
      </c>
      <c r="Q192" s="27" t="s">
        <v>421</v>
      </c>
      <c r="R192" s="28" t="s">
        <v>448</v>
      </c>
      <c r="S192" s="27" t="s">
        <v>455</v>
      </c>
      <c r="T192" s="27" t="s">
        <v>462</v>
      </c>
    </row>
    <row r="193" spans="1:20" s="4" customFormat="1" ht="90" customHeight="1" x14ac:dyDescent="0.25">
      <c r="A193" s="8"/>
      <c r="B193" s="23" t="s">
        <v>194</v>
      </c>
      <c r="C193" s="23" t="s">
        <v>233</v>
      </c>
      <c r="D193" s="23" t="s">
        <v>265</v>
      </c>
      <c r="E193" s="23" t="s">
        <v>297</v>
      </c>
      <c r="F193" s="23" t="s">
        <v>324</v>
      </c>
      <c r="G193" s="24" t="s">
        <v>328</v>
      </c>
      <c r="H193" s="24" t="s">
        <v>372</v>
      </c>
      <c r="I193" s="23" t="s">
        <v>487</v>
      </c>
      <c r="J193" s="23" t="s">
        <v>494</v>
      </c>
      <c r="K193" s="23" t="s">
        <v>497</v>
      </c>
      <c r="L193" s="23" t="s">
        <v>382</v>
      </c>
      <c r="M193" s="29" t="s">
        <v>388</v>
      </c>
      <c r="N193" s="25">
        <v>6</v>
      </c>
      <c r="O193" s="26">
        <v>359</v>
      </c>
      <c r="P193" s="26">
        <f t="shared" si="4"/>
        <v>2154</v>
      </c>
      <c r="Q193" s="27" t="s">
        <v>421</v>
      </c>
      <c r="R193" s="28" t="s">
        <v>448</v>
      </c>
      <c r="S193" s="27" t="s">
        <v>455</v>
      </c>
      <c r="T193" s="27" t="s">
        <v>462</v>
      </c>
    </row>
    <row r="194" spans="1:20" s="4" customFormat="1" ht="90" customHeight="1" x14ac:dyDescent="0.25">
      <c r="A194" s="8"/>
      <c r="B194" s="23" t="s">
        <v>195</v>
      </c>
      <c r="C194" s="23" t="s">
        <v>233</v>
      </c>
      <c r="D194" s="23" t="s">
        <v>265</v>
      </c>
      <c r="E194" s="23" t="s">
        <v>297</v>
      </c>
      <c r="F194" s="23" t="s">
        <v>324</v>
      </c>
      <c r="G194" s="24" t="s">
        <v>328</v>
      </c>
      <c r="H194" s="24" t="s">
        <v>372</v>
      </c>
      <c r="I194" s="23" t="s">
        <v>487</v>
      </c>
      <c r="J194" s="23" t="s">
        <v>494</v>
      </c>
      <c r="K194" s="23" t="s">
        <v>497</v>
      </c>
      <c r="L194" s="23" t="s">
        <v>383</v>
      </c>
      <c r="M194" s="29" t="s">
        <v>389</v>
      </c>
      <c r="N194" s="25">
        <v>10</v>
      </c>
      <c r="O194" s="26">
        <v>359</v>
      </c>
      <c r="P194" s="26">
        <f t="shared" si="4"/>
        <v>3590</v>
      </c>
      <c r="Q194" s="27" t="s">
        <v>421</v>
      </c>
      <c r="R194" s="28" t="s">
        <v>448</v>
      </c>
      <c r="S194" s="27" t="s">
        <v>455</v>
      </c>
      <c r="T194" s="27" t="s">
        <v>462</v>
      </c>
    </row>
    <row r="195" spans="1:20" s="4" customFormat="1" ht="90" customHeight="1" x14ac:dyDescent="0.25">
      <c r="A195" s="8"/>
      <c r="B195" s="23" t="s">
        <v>196</v>
      </c>
      <c r="C195" s="23" t="s">
        <v>233</v>
      </c>
      <c r="D195" s="23" t="s">
        <v>265</v>
      </c>
      <c r="E195" s="23" t="s">
        <v>297</v>
      </c>
      <c r="F195" s="23" t="s">
        <v>324</v>
      </c>
      <c r="G195" s="24" t="s">
        <v>328</v>
      </c>
      <c r="H195" s="24" t="s">
        <v>372</v>
      </c>
      <c r="I195" s="23" t="s">
        <v>487</v>
      </c>
      <c r="J195" s="23" t="s">
        <v>494</v>
      </c>
      <c r="K195" s="23" t="s">
        <v>497</v>
      </c>
      <c r="L195" s="23" t="s">
        <v>384</v>
      </c>
      <c r="M195" s="29" t="s">
        <v>390</v>
      </c>
      <c r="N195" s="25">
        <v>7</v>
      </c>
      <c r="O195" s="26">
        <v>359</v>
      </c>
      <c r="P195" s="26">
        <f t="shared" si="4"/>
        <v>2513</v>
      </c>
      <c r="Q195" s="27" t="s">
        <v>421</v>
      </c>
      <c r="R195" s="28" t="s">
        <v>448</v>
      </c>
      <c r="S195" s="27" t="s">
        <v>455</v>
      </c>
      <c r="T195" s="27" t="s">
        <v>462</v>
      </c>
    </row>
    <row r="196" spans="1:20" s="4" customFormat="1" ht="90" customHeight="1" x14ac:dyDescent="0.25">
      <c r="A196" s="8"/>
      <c r="B196" s="23" t="s">
        <v>197</v>
      </c>
      <c r="C196" s="23" t="s">
        <v>233</v>
      </c>
      <c r="D196" s="23" t="s">
        <v>265</v>
      </c>
      <c r="E196" s="23" t="s">
        <v>297</v>
      </c>
      <c r="F196" s="23" t="s">
        <v>324</v>
      </c>
      <c r="G196" s="24" t="s">
        <v>328</v>
      </c>
      <c r="H196" s="24" t="s">
        <v>372</v>
      </c>
      <c r="I196" s="23" t="s">
        <v>487</v>
      </c>
      <c r="J196" s="23" t="s">
        <v>494</v>
      </c>
      <c r="K196" s="23" t="s">
        <v>497</v>
      </c>
      <c r="L196" s="23" t="s">
        <v>399</v>
      </c>
      <c r="M196" s="29" t="s">
        <v>415</v>
      </c>
      <c r="N196" s="25">
        <v>3</v>
      </c>
      <c r="O196" s="26">
        <v>359</v>
      </c>
      <c r="P196" s="26">
        <f t="shared" si="4"/>
        <v>1077</v>
      </c>
      <c r="Q196" s="27" t="s">
        <v>421</v>
      </c>
      <c r="R196" s="28" t="s">
        <v>448</v>
      </c>
      <c r="S196" s="27" t="s">
        <v>455</v>
      </c>
      <c r="T196" s="27" t="s">
        <v>462</v>
      </c>
    </row>
    <row r="197" spans="1:20" s="4" customFormat="1" ht="90" customHeight="1" x14ac:dyDescent="0.25">
      <c r="A197" s="8"/>
      <c r="B197" s="23" t="s">
        <v>198</v>
      </c>
      <c r="C197" s="23" t="s">
        <v>232</v>
      </c>
      <c r="D197" s="23" t="s">
        <v>266</v>
      </c>
      <c r="E197" s="23" t="s">
        <v>298</v>
      </c>
      <c r="F197" s="23" t="s">
        <v>321</v>
      </c>
      <c r="G197" s="24" t="s">
        <v>328</v>
      </c>
      <c r="H197" s="24" t="s">
        <v>373</v>
      </c>
      <c r="I197" s="23" t="s">
        <v>487</v>
      </c>
      <c r="J197" s="23" t="s">
        <v>494</v>
      </c>
      <c r="K197" s="23" t="s">
        <v>497</v>
      </c>
      <c r="L197" s="23" t="s">
        <v>393</v>
      </c>
      <c r="M197" s="29" t="s">
        <v>393</v>
      </c>
      <c r="N197" s="25">
        <v>77</v>
      </c>
      <c r="O197" s="26">
        <v>479</v>
      </c>
      <c r="P197" s="26">
        <f t="shared" si="4"/>
        <v>36883</v>
      </c>
      <c r="Q197" s="27" t="s">
        <v>420</v>
      </c>
      <c r="R197" s="28" t="s">
        <v>449</v>
      </c>
      <c r="S197" s="27" t="s">
        <v>455</v>
      </c>
      <c r="T197" s="27" t="s">
        <v>462</v>
      </c>
    </row>
    <row r="198" spans="1:20" s="4" customFormat="1" ht="90" customHeight="1" x14ac:dyDescent="0.25">
      <c r="A198" s="8"/>
      <c r="B198" s="23" t="s">
        <v>199</v>
      </c>
      <c r="C198" s="23" t="s">
        <v>232</v>
      </c>
      <c r="D198" s="23" t="s">
        <v>266</v>
      </c>
      <c r="E198" s="23" t="s">
        <v>298</v>
      </c>
      <c r="F198" s="23" t="s">
        <v>321</v>
      </c>
      <c r="G198" s="24" t="s">
        <v>328</v>
      </c>
      <c r="H198" s="24" t="s">
        <v>373</v>
      </c>
      <c r="I198" s="23" t="s">
        <v>487</v>
      </c>
      <c r="J198" s="23" t="s">
        <v>494</v>
      </c>
      <c r="K198" s="23" t="s">
        <v>497</v>
      </c>
      <c r="L198" s="23" t="s">
        <v>386</v>
      </c>
      <c r="M198" s="29" t="s">
        <v>386</v>
      </c>
      <c r="N198" s="25">
        <v>37</v>
      </c>
      <c r="O198" s="26">
        <v>479</v>
      </c>
      <c r="P198" s="26">
        <f t="shared" si="4"/>
        <v>17723</v>
      </c>
      <c r="Q198" s="27" t="s">
        <v>420</v>
      </c>
      <c r="R198" s="28" t="s">
        <v>449</v>
      </c>
      <c r="S198" s="27" t="s">
        <v>455</v>
      </c>
      <c r="T198" s="27" t="s">
        <v>462</v>
      </c>
    </row>
    <row r="199" spans="1:20" s="4" customFormat="1" ht="90" customHeight="1" x14ac:dyDescent="0.25">
      <c r="A199" s="8"/>
      <c r="B199" s="23" t="s">
        <v>200</v>
      </c>
      <c r="C199" s="23" t="s">
        <v>233</v>
      </c>
      <c r="D199" s="23" t="s">
        <v>267</v>
      </c>
      <c r="E199" s="23" t="s">
        <v>299</v>
      </c>
      <c r="F199" s="23" t="s">
        <v>305</v>
      </c>
      <c r="G199" s="24" t="s">
        <v>327</v>
      </c>
      <c r="H199" s="24" t="s">
        <v>372</v>
      </c>
      <c r="I199" s="23" t="s">
        <v>487</v>
      </c>
      <c r="J199" s="23" t="s">
        <v>494</v>
      </c>
      <c r="K199" s="23" t="s">
        <v>497</v>
      </c>
      <c r="L199" s="23" t="s">
        <v>400</v>
      </c>
      <c r="M199" s="29" t="s">
        <v>400</v>
      </c>
      <c r="N199" s="25">
        <v>10</v>
      </c>
      <c r="O199" s="26">
        <v>299</v>
      </c>
      <c r="P199" s="26">
        <f t="shared" si="4"/>
        <v>2990</v>
      </c>
      <c r="Q199" s="27" t="s">
        <v>428</v>
      </c>
      <c r="R199" s="28" t="s">
        <v>450</v>
      </c>
      <c r="S199" s="27" t="s">
        <v>455</v>
      </c>
      <c r="T199" s="27" t="s">
        <v>473</v>
      </c>
    </row>
    <row r="200" spans="1:20" s="4" customFormat="1" ht="90" customHeight="1" x14ac:dyDescent="0.25">
      <c r="A200" s="8"/>
      <c r="B200" s="23" t="s">
        <v>201</v>
      </c>
      <c r="C200" s="23" t="s">
        <v>233</v>
      </c>
      <c r="D200" s="23" t="s">
        <v>267</v>
      </c>
      <c r="E200" s="23" t="s">
        <v>299</v>
      </c>
      <c r="F200" s="23" t="s">
        <v>305</v>
      </c>
      <c r="G200" s="24" t="s">
        <v>327</v>
      </c>
      <c r="H200" s="24" t="s">
        <v>372</v>
      </c>
      <c r="I200" s="23" t="s">
        <v>487</v>
      </c>
      <c r="J200" s="23" t="s">
        <v>494</v>
      </c>
      <c r="K200" s="23" t="s">
        <v>497</v>
      </c>
      <c r="L200" s="23" t="s">
        <v>387</v>
      </c>
      <c r="M200" s="29" t="s">
        <v>387</v>
      </c>
      <c r="N200" s="25">
        <v>7</v>
      </c>
      <c r="O200" s="26">
        <v>299</v>
      </c>
      <c r="P200" s="26">
        <f t="shared" si="4"/>
        <v>2093</v>
      </c>
      <c r="Q200" s="27" t="s">
        <v>428</v>
      </c>
      <c r="R200" s="28" t="s">
        <v>450</v>
      </c>
      <c r="S200" s="27" t="s">
        <v>455</v>
      </c>
      <c r="T200" s="27" t="s">
        <v>473</v>
      </c>
    </row>
    <row r="201" spans="1:20" s="4" customFormat="1" ht="90" customHeight="1" x14ac:dyDescent="0.25">
      <c r="A201" s="8"/>
      <c r="B201" s="23" t="s">
        <v>202</v>
      </c>
      <c r="C201" s="23" t="s">
        <v>233</v>
      </c>
      <c r="D201" s="23" t="s">
        <v>267</v>
      </c>
      <c r="E201" s="23" t="s">
        <v>299</v>
      </c>
      <c r="F201" s="23" t="s">
        <v>305</v>
      </c>
      <c r="G201" s="24" t="s">
        <v>327</v>
      </c>
      <c r="H201" s="24" t="s">
        <v>372</v>
      </c>
      <c r="I201" s="23" t="s">
        <v>487</v>
      </c>
      <c r="J201" s="23" t="s">
        <v>494</v>
      </c>
      <c r="K201" s="23" t="s">
        <v>497</v>
      </c>
      <c r="L201" s="23" t="s">
        <v>391</v>
      </c>
      <c r="M201" s="29" t="s">
        <v>391</v>
      </c>
      <c r="N201" s="25">
        <v>6</v>
      </c>
      <c r="O201" s="26">
        <v>299</v>
      </c>
      <c r="P201" s="26">
        <f t="shared" si="4"/>
        <v>1794</v>
      </c>
      <c r="Q201" s="27" t="s">
        <v>428</v>
      </c>
      <c r="R201" s="28" t="s">
        <v>450</v>
      </c>
      <c r="S201" s="27" t="s">
        <v>455</v>
      </c>
      <c r="T201" s="27" t="s">
        <v>473</v>
      </c>
    </row>
    <row r="202" spans="1:20" s="4" customFormat="1" ht="90" customHeight="1" x14ac:dyDescent="0.25">
      <c r="A202" s="8"/>
      <c r="B202" s="23" t="s">
        <v>203</v>
      </c>
      <c r="C202" s="23" t="s">
        <v>233</v>
      </c>
      <c r="D202" s="23" t="s">
        <v>267</v>
      </c>
      <c r="E202" s="23" t="s">
        <v>299</v>
      </c>
      <c r="F202" s="23" t="s">
        <v>305</v>
      </c>
      <c r="G202" s="24" t="s">
        <v>327</v>
      </c>
      <c r="H202" s="24" t="s">
        <v>372</v>
      </c>
      <c r="I202" s="23" t="s">
        <v>487</v>
      </c>
      <c r="J202" s="23" t="s">
        <v>494</v>
      </c>
      <c r="K202" s="23" t="s">
        <v>497</v>
      </c>
      <c r="L202" s="23" t="s">
        <v>385</v>
      </c>
      <c r="M202" s="29" t="s">
        <v>385</v>
      </c>
      <c r="N202" s="25">
        <v>1</v>
      </c>
      <c r="O202" s="26">
        <v>299</v>
      </c>
      <c r="P202" s="26">
        <f t="shared" si="4"/>
        <v>299</v>
      </c>
      <c r="Q202" s="27" t="s">
        <v>428</v>
      </c>
      <c r="R202" s="28" t="s">
        <v>450</v>
      </c>
      <c r="S202" s="27" t="s">
        <v>455</v>
      </c>
      <c r="T202" s="27" t="s">
        <v>473</v>
      </c>
    </row>
    <row r="203" spans="1:20" s="4" customFormat="1" ht="90" customHeight="1" x14ac:dyDescent="0.25">
      <c r="A203" s="8"/>
      <c r="B203" s="23" t="s">
        <v>204</v>
      </c>
      <c r="C203" s="23" t="s">
        <v>233</v>
      </c>
      <c r="D203" s="23" t="s">
        <v>267</v>
      </c>
      <c r="E203" s="23" t="s">
        <v>299</v>
      </c>
      <c r="F203" s="23" t="s">
        <v>305</v>
      </c>
      <c r="G203" s="24" t="s">
        <v>327</v>
      </c>
      <c r="H203" s="24" t="s">
        <v>372</v>
      </c>
      <c r="I203" s="23" t="s">
        <v>487</v>
      </c>
      <c r="J203" s="23" t="s">
        <v>494</v>
      </c>
      <c r="K203" s="23" t="s">
        <v>497</v>
      </c>
      <c r="L203" s="23" t="s">
        <v>392</v>
      </c>
      <c r="M203" s="29" t="s">
        <v>392</v>
      </c>
      <c r="N203" s="25">
        <v>1</v>
      </c>
      <c r="O203" s="26">
        <v>299</v>
      </c>
      <c r="P203" s="26">
        <f t="shared" si="4"/>
        <v>299</v>
      </c>
      <c r="Q203" s="27" t="s">
        <v>428</v>
      </c>
      <c r="R203" s="28" t="s">
        <v>450</v>
      </c>
      <c r="S203" s="27" t="s">
        <v>455</v>
      </c>
      <c r="T203" s="27" t="s">
        <v>473</v>
      </c>
    </row>
    <row r="204" spans="1:20" s="4" customFormat="1" ht="90" customHeight="1" x14ac:dyDescent="0.25">
      <c r="A204" s="8"/>
      <c r="B204" s="23" t="s">
        <v>205</v>
      </c>
      <c r="C204" s="23" t="s">
        <v>233</v>
      </c>
      <c r="D204" s="23" t="s">
        <v>267</v>
      </c>
      <c r="E204" s="23" t="s">
        <v>299</v>
      </c>
      <c r="F204" s="23" t="s">
        <v>305</v>
      </c>
      <c r="G204" s="24" t="s">
        <v>327</v>
      </c>
      <c r="H204" s="24" t="s">
        <v>372</v>
      </c>
      <c r="I204" s="23" t="s">
        <v>487</v>
      </c>
      <c r="J204" s="23" t="s">
        <v>494</v>
      </c>
      <c r="K204" s="23" t="s">
        <v>497</v>
      </c>
      <c r="L204" s="23" t="s">
        <v>393</v>
      </c>
      <c r="M204" s="29" t="s">
        <v>393</v>
      </c>
      <c r="N204" s="25">
        <v>1</v>
      </c>
      <c r="O204" s="26">
        <v>299</v>
      </c>
      <c r="P204" s="26">
        <f t="shared" si="4"/>
        <v>299</v>
      </c>
      <c r="Q204" s="27" t="s">
        <v>428</v>
      </c>
      <c r="R204" s="28" t="s">
        <v>450</v>
      </c>
      <c r="S204" s="27" t="s">
        <v>455</v>
      </c>
      <c r="T204" s="27" t="s">
        <v>473</v>
      </c>
    </row>
    <row r="205" spans="1:20" s="4" customFormat="1" ht="90" customHeight="1" x14ac:dyDescent="0.25">
      <c r="A205" s="8"/>
      <c r="B205" s="23" t="s">
        <v>206</v>
      </c>
      <c r="C205" s="23" t="s">
        <v>233</v>
      </c>
      <c r="D205" s="23" t="s">
        <v>267</v>
      </c>
      <c r="E205" s="23" t="s">
        <v>299</v>
      </c>
      <c r="F205" s="23" t="s">
        <v>305</v>
      </c>
      <c r="G205" s="24" t="s">
        <v>327</v>
      </c>
      <c r="H205" s="24" t="s">
        <v>372</v>
      </c>
      <c r="I205" s="23" t="s">
        <v>487</v>
      </c>
      <c r="J205" s="23" t="s">
        <v>494</v>
      </c>
      <c r="K205" s="23" t="s">
        <v>497</v>
      </c>
      <c r="L205" s="23" t="s">
        <v>386</v>
      </c>
      <c r="M205" s="29" t="s">
        <v>386</v>
      </c>
      <c r="N205" s="25">
        <v>1</v>
      </c>
      <c r="O205" s="26">
        <v>299</v>
      </c>
      <c r="P205" s="26">
        <f t="shared" si="4"/>
        <v>299</v>
      </c>
      <c r="Q205" s="27" t="s">
        <v>428</v>
      </c>
      <c r="R205" s="28" t="s">
        <v>450</v>
      </c>
      <c r="S205" s="27" t="s">
        <v>455</v>
      </c>
      <c r="T205" s="27" t="s">
        <v>473</v>
      </c>
    </row>
    <row r="206" spans="1:20" s="4" customFormat="1" ht="90" customHeight="1" x14ac:dyDescent="0.25">
      <c r="A206" s="8"/>
      <c r="B206" s="23" t="s">
        <v>207</v>
      </c>
      <c r="C206" s="23" t="s">
        <v>233</v>
      </c>
      <c r="D206" s="23" t="s">
        <v>267</v>
      </c>
      <c r="E206" s="23" t="s">
        <v>299</v>
      </c>
      <c r="F206" s="23" t="s">
        <v>305</v>
      </c>
      <c r="G206" s="24" t="s">
        <v>327</v>
      </c>
      <c r="H206" s="24" t="s">
        <v>372</v>
      </c>
      <c r="I206" s="23" t="s">
        <v>487</v>
      </c>
      <c r="J206" s="23" t="s">
        <v>494</v>
      </c>
      <c r="K206" s="23" t="s">
        <v>497</v>
      </c>
      <c r="L206" s="23" t="s">
        <v>381</v>
      </c>
      <c r="M206" s="29" t="s">
        <v>401</v>
      </c>
      <c r="N206" s="25">
        <v>5</v>
      </c>
      <c r="O206" s="26">
        <v>299</v>
      </c>
      <c r="P206" s="26">
        <f t="shared" si="4"/>
        <v>1495</v>
      </c>
      <c r="Q206" s="27" t="s">
        <v>428</v>
      </c>
      <c r="R206" s="28" t="s">
        <v>450</v>
      </c>
      <c r="S206" s="27" t="s">
        <v>455</v>
      </c>
      <c r="T206" s="27" t="s">
        <v>473</v>
      </c>
    </row>
    <row r="207" spans="1:20" s="4" customFormat="1" ht="90" customHeight="1" x14ac:dyDescent="0.25">
      <c r="A207" s="8"/>
      <c r="B207" s="23" t="s">
        <v>208</v>
      </c>
      <c r="C207" s="23" t="s">
        <v>233</v>
      </c>
      <c r="D207" s="23" t="s">
        <v>267</v>
      </c>
      <c r="E207" s="23" t="s">
        <v>299</v>
      </c>
      <c r="F207" s="23" t="s">
        <v>305</v>
      </c>
      <c r="G207" s="24" t="s">
        <v>327</v>
      </c>
      <c r="H207" s="24" t="s">
        <v>372</v>
      </c>
      <c r="I207" s="23" t="s">
        <v>487</v>
      </c>
      <c r="J207" s="23" t="s">
        <v>494</v>
      </c>
      <c r="K207" s="23" t="s">
        <v>497</v>
      </c>
      <c r="L207" s="23" t="s">
        <v>382</v>
      </c>
      <c r="M207" s="29" t="s">
        <v>388</v>
      </c>
      <c r="N207" s="25">
        <v>8</v>
      </c>
      <c r="O207" s="26">
        <v>299</v>
      </c>
      <c r="P207" s="26">
        <f t="shared" si="4"/>
        <v>2392</v>
      </c>
      <c r="Q207" s="27" t="s">
        <v>428</v>
      </c>
      <c r="R207" s="28" t="s">
        <v>450</v>
      </c>
      <c r="S207" s="27" t="s">
        <v>455</v>
      </c>
      <c r="T207" s="27" t="s">
        <v>473</v>
      </c>
    </row>
    <row r="208" spans="1:20" s="4" customFormat="1" ht="90" customHeight="1" x14ac:dyDescent="0.25">
      <c r="A208" s="8"/>
      <c r="B208" s="23" t="s">
        <v>209</v>
      </c>
      <c r="C208" s="23" t="s">
        <v>233</v>
      </c>
      <c r="D208" s="23" t="s">
        <v>267</v>
      </c>
      <c r="E208" s="23" t="s">
        <v>299</v>
      </c>
      <c r="F208" s="23" t="s">
        <v>305</v>
      </c>
      <c r="G208" s="24" t="s">
        <v>327</v>
      </c>
      <c r="H208" s="24" t="s">
        <v>372</v>
      </c>
      <c r="I208" s="23" t="s">
        <v>487</v>
      </c>
      <c r="J208" s="23" t="s">
        <v>494</v>
      </c>
      <c r="K208" s="23" t="s">
        <v>497</v>
      </c>
      <c r="L208" s="23" t="s">
        <v>383</v>
      </c>
      <c r="M208" s="29" t="s">
        <v>389</v>
      </c>
      <c r="N208" s="25">
        <v>6</v>
      </c>
      <c r="O208" s="26">
        <v>299</v>
      </c>
      <c r="P208" s="26">
        <f t="shared" si="4"/>
        <v>1794</v>
      </c>
      <c r="Q208" s="27" t="s">
        <v>428</v>
      </c>
      <c r="R208" s="28" t="s">
        <v>450</v>
      </c>
      <c r="S208" s="27" t="s">
        <v>455</v>
      </c>
      <c r="T208" s="27" t="s">
        <v>473</v>
      </c>
    </row>
    <row r="209" spans="1:20" s="4" customFormat="1" ht="90" customHeight="1" x14ac:dyDescent="0.25">
      <c r="A209" s="8"/>
      <c r="B209" s="23" t="s">
        <v>210</v>
      </c>
      <c r="C209" s="23" t="s">
        <v>233</v>
      </c>
      <c r="D209" s="23" t="s">
        <v>267</v>
      </c>
      <c r="E209" s="23" t="s">
        <v>299</v>
      </c>
      <c r="F209" s="23" t="s">
        <v>305</v>
      </c>
      <c r="G209" s="24" t="s">
        <v>327</v>
      </c>
      <c r="H209" s="24" t="s">
        <v>372</v>
      </c>
      <c r="I209" s="23" t="s">
        <v>487</v>
      </c>
      <c r="J209" s="23" t="s">
        <v>494</v>
      </c>
      <c r="K209" s="23" t="s">
        <v>497</v>
      </c>
      <c r="L209" s="23" t="s">
        <v>384</v>
      </c>
      <c r="M209" s="29" t="s">
        <v>390</v>
      </c>
      <c r="N209" s="25">
        <v>1</v>
      </c>
      <c r="O209" s="26">
        <v>299</v>
      </c>
      <c r="P209" s="26">
        <f t="shared" si="4"/>
        <v>299</v>
      </c>
      <c r="Q209" s="27" t="s">
        <v>428</v>
      </c>
      <c r="R209" s="28" t="s">
        <v>450</v>
      </c>
      <c r="S209" s="27" t="s">
        <v>455</v>
      </c>
      <c r="T209" s="27" t="s">
        <v>473</v>
      </c>
    </row>
    <row r="210" spans="1:20" s="4" customFormat="1" ht="90" customHeight="1" x14ac:dyDescent="0.25">
      <c r="A210" s="8"/>
      <c r="B210" s="23" t="s">
        <v>211</v>
      </c>
      <c r="C210" s="23" t="s">
        <v>233</v>
      </c>
      <c r="D210" s="23" t="s">
        <v>267</v>
      </c>
      <c r="E210" s="23" t="s">
        <v>299</v>
      </c>
      <c r="F210" s="23" t="s">
        <v>305</v>
      </c>
      <c r="G210" s="24" t="s">
        <v>327</v>
      </c>
      <c r="H210" s="24" t="s">
        <v>372</v>
      </c>
      <c r="I210" s="23" t="s">
        <v>487</v>
      </c>
      <c r="J210" s="23" t="s">
        <v>494</v>
      </c>
      <c r="K210" s="23" t="s">
        <v>497</v>
      </c>
      <c r="L210" s="23" t="s">
        <v>399</v>
      </c>
      <c r="M210" s="29" t="s">
        <v>415</v>
      </c>
      <c r="N210" s="25">
        <v>1</v>
      </c>
      <c r="O210" s="26">
        <v>299</v>
      </c>
      <c r="P210" s="26">
        <f t="shared" si="4"/>
        <v>299</v>
      </c>
      <c r="Q210" s="27" t="s">
        <v>428</v>
      </c>
      <c r="R210" s="28" t="s">
        <v>450</v>
      </c>
      <c r="S210" s="27" t="s">
        <v>455</v>
      </c>
      <c r="T210" s="27" t="s">
        <v>473</v>
      </c>
    </row>
    <row r="211" spans="1:20" s="4" customFormat="1" ht="90" customHeight="1" x14ac:dyDescent="0.25">
      <c r="A211" s="8"/>
      <c r="B211" s="23" t="s">
        <v>212</v>
      </c>
      <c r="C211" s="23" t="s">
        <v>232</v>
      </c>
      <c r="D211" s="23" t="s">
        <v>268</v>
      </c>
      <c r="E211" s="23" t="s">
        <v>300</v>
      </c>
      <c r="F211" s="23" t="s">
        <v>305</v>
      </c>
      <c r="G211" s="24" t="s">
        <v>327</v>
      </c>
      <c r="H211" s="24" t="s">
        <v>374</v>
      </c>
      <c r="I211" s="23" t="s">
        <v>487</v>
      </c>
      <c r="J211" s="23" t="s">
        <v>494</v>
      </c>
      <c r="K211" s="23" t="s">
        <v>496</v>
      </c>
      <c r="L211" s="23" t="s">
        <v>391</v>
      </c>
      <c r="M211" s="29" t="s">
        <v>391</v>
      </c>
      <c r="N211" s="25">
        <v>9</v>
      </c>
      <c r="O211" s="26">
        <v>419</v>
      </c>
      <c r="P211" s="26">
        <f t="shared" si="4"/>
        <v>3771</v>
      </c>
      <c r="Q211" s="27" t="s">
        <v>429</v>
      </c>
      <c r="R211" s="28" t="s">
        <v>451</v>
      </c>
      <c r="S211" s="27" t="s">
        <v>455</v>
      </c>
      <c r="T211" s="27" t="s">
        <v>469</v>
      </c>
    </row>
    <row r="212" spans="1:20" s="4" customFormat="1" ht="90" customHeight="1" x14ac:dyDescent="0.25">
      <c r="A212" s="8"/>
      <c r="B212" s="23" t="s">
        <v>213</v>
      </c>
      <c r="C212" s="23" t="s">
        <v>232</v>
      </c>
      <c r="D212" s="23" t="s">
        <v>268</v>
      </c>
      <c r="E212" s="23" t="s">
        <v>300</v>
      </c>
      <c r="F212" s="23" t="s">
        <v>305</v>
      </c>
      <c r="G212" s="24" t="s">
        <v>327</v>
      </c>
      <c r="H212" s="24" t="s">
        <v>374</v>
      </c>
      <c r="I212" s="23" t="s">
        <v>487</v>
      </c>
      <c r="J212" s="23" t="s">
        <v>494</v>
      </c>
      <c r="K212" s="23" t="s">
        <v>496</v>
      </c>
      <c r="L212" s="23" t="s">
        <v>385</v>
      </c>
      <c r="M212" s="29" t="s">
        <v>385</v>
      </c>
      <c r="N212" s="25">
        <v>11</v>
      </c>
      <c r="O212" s="26">
        <v>419</v>
      </c>
      <c r="P212" s="26">
        <f t="shared" si="4"/>
        <v>4609</v>
      </c>
      <c r="Q212" s="27" t="s">
        <v>429</v>
      </c>
      <c r="R212" s="28" t="s">
        <v>451</v>
      </c>
      <c r="S212" s="27" t="s">
        <v>455</v>
      </c>
      <c r="T212" s="27" t="s">
        <v>469</v>
      </c>
    </row>
    <row r="213" spans="1:20" s="4" customFormat="1" ht="90" customHeight="1" x14ac:dyDescent="0.25">
      <c r="A213" s="8"/>
      <c r="B213" s="23" t="s">
        <v>214</v>
      </c>
      <c r="C213" s="23" t="s">
        <v>232</v>
      </c>
      <c r="D213" s="23" t="s">
        <v>268</v>
      </c>
      <c r="E213" s="23" t="s">
        <v>300</v>
      </c>
      <c r="F213" s="23" t="s">
        <v>305</v>
      </c>
      <c r="G213" s="24" t="s">
        <v>327</v>
      </c>
      <c r="H213" s="24" t="s">
        <v>374</v>
      </c>
      <c r="I213" s="23" t="s">
        <v>487</v>
      </c>
      <c r="J213" s="23" t="s">
        <v>494</v>
      </c>
      <c r="K213" s="23" t="s">
        <v>496</v>
      </c>
      <c r="L213" s="23" t="s">
        <v>392</v>
      </c>
      <c r="M213" s="29" t="s">
        <v>392</v>
      </c>
      <c r="N213" s="25">
        <v>1</v>
      </c>
      <c r="O213" s="26">
        <v>419</v>
      </c>
      <c r="P213" s="26">
        <f t="shared" si="4"/>
        <v>419</v>
      </c>
      <c r="Q213" s="27" t="s">
        <v>429</v>
      </c>
      <c r="R213" s="28" t="s">
        <v>451</v>
      </c>
      <c r="S213" s="27" t="s">
        <v>455</v>
      </c>
      <c r="T213" s="27" t="s">
        <v>469</v>
      </c>
    </row>
    <row r="214" spans="1:20" s="4" customFormat="1" ht="90" customHeight="1" x14ac:dyDescent="0.25">
      <c r="A214" s="8"/>
      <c r="B214" s="23" t="s">
        <v>215</v>
      </c>
      <c r="C214" s="23" t="s">
        <v>232</v>
      </c>
      <c r="D214" s="23" t="s">
        <v>268</v>
      </c>
      <c r="E214" s="23" t="s">
        <v>300</v>
      </c>
      <c r="F214" s="23" t="s">
        <v>321</v>
      </c>
      <c r="G214" s="24" t="s">
        <v>328</v>
      </c>
      <c r="H214" s="24" t="s">
        <v>374</v>
      </c>
      <c r="I214" s="23" t="s">
        <v>487</v>
      </c>
      <c r="J214" s="23" t="s">
        <v>494</v>
      </c>
      <c r="K214" s="23" t="s">
        <v>496</v>
      </c>
      <c r="L214" s="23" t="s">
        <v>387</v>
      </c>
      <c r="M214" s="29" t="s">
        <v>387</v>
      </c>
      <c r="N214" s="25">
        <v>10</v>
      </c>
      <c r="O214" s="26">
        <v>419</v>
      </c>
      <c r="P214" s="26">
        <f t="shared" si="4"/>
        <v>4190</v>
      </c>
      <c r="Q214" s="27" t="s">
        <v>429</v>
      </c>
      <c r="R214" s="28" t="s">
        <v>451</v>
      </c>
      <c r="S214" s="27" t="s">
        <v>455</v>
      </c>
      <c r="T214" s="27" t="s">
        <v>469</v>
      </c>
    </row>
    <row r="215" spans="1:20" s="4" customFormat="1" ht="90" customHeight="1" x14ac:dyDescent="0.25">
      <c r="A215" s="8"/>
      <c r="B215" s="23" t="s">
        <v>216</v>
      </c>
      <c r="C215" s="23" t="s">
        <v>232</v>
      </c>
      <c r="D215" s="23" t="s">
        <v>268</v>
      </c>
      <c r="E215" s="23" t="s">
        <v>300</v>
      </c>
      <c r="F215" s="23" t="s">
        <v>321</v>
      </c>
      <c r="G215" s="24" t="s">
        <v>328</v>
      </c>
      <c r="H215" s="24" t="s">
        <v>374</v>
      </c>
      <c r="I215" s="23" t="s">
        <v>487</v>
      </c>
      <c r="J215" s="23" t="s">
        <v>494</v>
      </c>
      <c r="K215" s="23" t="s">
        <v>496</v>
      </c>
      <c r="L215" s="23" t="s">
        <v>391</v>
      </c>
      <c r="M215" s="29" t="s">
        <v>391</v>
      </c>
      <c r="N215" s="25">
        <v>35</v>
      </c>
      <c r="O215" s="26">
        <v>419</v>
      </c>
      <c r="P215" s="26">
        <f t="shared" si="4"/>
        <v>14665</v>
      </c>
      <c r="Q215" s="27" t="s">
        <v>429</v>
      </c>
      <c r="R215" s="28" t="s">
        <v>451</v>
      </c>
      <c r="S215" s="27" t="s">
        <v>455</v>
      </c>
      <c r="T215" s="27" t="s">
        <v>469</v>
      </c>
    </row>
    <row r="216" spans="1:20" s="4" customFormat="1" ht="90" customHeight="1" x14ac:dyDescent="0.25">
      <c r="A216" s="8"/>
      <c r="B216" s="23" t="s">
        <v>217</v>
      </c>
      <c r="C216" s="23" t="s">
        <v>232</v>
      </c>
      <c r="D216" s="23" t="s">
        <v>268</v>
      </c>
      <c r="E216" s="23" t="s">
        <v>300</v>
      </c>
      <c r="F216" s="23" t="s">
        <v>321</v>
      </c>
      <c r="G216" s="24" t="s">
        <v>328</v>
      </c>
      <c r="H216" s="24" t="s">
        <v>374</v>
      </c>
      <c r="I216" s="23" t="s">
        <v>487</v>
      </c>
      <c r="J216" s="23" t="s">
        <v>494</v>
      </c>
      <c r="K216" s="23" t="s">
        <v>496</v>
      </c>
      <c r="L216" s="23" t="s">
        <v>385</v>
      </c>
      <c r="M216" s="29" t="s">
        <v>385</v>
      </c>
      <c r="N216" s="25">
        <v>40</v>
      </c>
      <c r="O216" s="26">
        <v>419</v>
      </c>
      <c r="P216" s="26">
        <f t="shared" si="4"/>
        <v>16760</v>
      </c>
      <c r="Q216" s="27" t="s">
        <v>429</v>
      </c>
      <c r="R216" s="28" t="s">
        <v>451</v>
      </c>
      <c r="S216" s="27" t="s">
        <v>455</v>
      </c>
      <c r="T216" s="27" t="s">
        <v>469</v>
      </c>
    </row>
    <row r="217" spans="1:20" s="4" customFormat="1" ht="90" customHeight="1" x14ac:dyDescent="0.25">
      <c r="A217" s="8"/>
      <c r="B217" s="23" t="s">
        <v>218</v>
      </c>
      <c r="C217" s="23" t="s">
        <v>232</v>
      </c>
      <c r="D217" s="23" t="s">
        <v>268</v>
      </c>
      <c r="E217" s="23" t="s">
        <v>300</v>
      </c>
      <c r="F217" s="23" t="s">
        <v>321</v>
      </c>
      <c r="G217" s="24" t="s">
        <v>328</v>
      </c>
      <c r="H217" s="24" t="s">
        <v>374</v>
      </c>
      <c r="I217" s="23" t="s">
        <v>487</v>
      </c>
      <c r="J217" s="23" t="s">
        <v>494</v>
      </c>
      <c r="K217" s="23" t="s">
        <v>496</v>
      </c>
      <c r="L217" s="23" t="s">
        <v>392</v>
      </c>
      <c r="M217" s="29" t="s">
        <v>392</v>
      </c>
      <c r="N217" s="25">
        <v>22</v>
      </c>
      <c r="O217" s="26">
        <v>419</v>
      </c>
      <c r="P217" s="26">
        <f t="shared" si="4"/>
        <v>9218</v>
      </c>
      <c r="Q217" s="27" t="s">
        <v>429</v>
      </c>
      <c r="R217" s="28" t="s">
        <v>451</v>
      </c>
      <c r="S217" s="27" t="s">
        <v>455</v>
      </c>
      <c r="T217" s="27" t="s">
        <v>469</v>
      </c>
    </row>
    <row r="218" spans="1:20" s="4" customFormat="1" ht="90" customHeight="1" x14ac:dyDescent="0.25">
      <c r="A218" s="8"/>
      <c r="B218" s="23" t="s">
        <v>219</v>
      </c>
      <c r="C218" s="23" t="s">
        <v>232</v>
      </c>
      <c r="D218" s="23" t="s">
        <v>268</v>
      </c>
      <c r="E218" s="23" t="s">
        <v>300</v>
      </c>
      <c r="F218" s="23" t="s">
        <v>321</v>
      </c>
      <c r="G218" s="24" t="s">
        <v>328</v>
      </c>
      <c r="H218" s="24" t="s">
        <v>374</v>
      </c>
      <c r="I218" s="23" t="s">
        <v>487</v>
      </c>
      <c r="J218" s="23" t="s">
        <v>494</v>
      </c>
      <c r="K218" s="23" t="s">
        <v>496</v>
      </c>
      <c r="L218" s="23" t="s">
        <v>393</v>
      </c>
      <c r="M218" s="29" t="s">
        <v>393</v>
      </c>
      <c r="N218" s="25">
        <v>6</v>
      </c>
      <c r="O218" s="26">
        <v>419</v>
      </c>
      <c r="P218" s="26">
        <f t="shared" si="4"/>
        <v>2514</v>
      </c>
      <c r="Q218" s="27" t="s">
        <v>429</v>
      </c>
      <c r="R218" s="28" t="s">
        <v>451</v>
      </c>
      <c r="S218" s="27" t="s">
        <v>455</v>
      </c>
      <c r="T218" s="27" t="s">
        <v>469</v>
      </c>
    </row>
    <row r="219" spans="1:20" s="4" customFormat="1" ht="90" customHeight="1" x14ac:dyDescent="0.25">
      <c r="A219" s="8"/>
      <c r="B219" s="23" t="s">
        <v>220</v>
      </c>
      <c r="C219" s="23" t="s">
        <v>232</v>
      </c>
      <c r="D219" s="23" t="s">
        <v>268</v>
      </c>
      <c r="E219" s="23" t="s">
        <v>300</v>
      </c>
      <c r="F219" s="23" t="s">
        <v>321</v>
      </c>
      <c r="G219" s="24" t="s">
        <v>328</v>
      </c>
      <c r="H219" s="24" t="s">
        <v>374</v>
      </c>
      <c r="I219" s="23" t="s">
        <v>487</v>
      </c>
      <c r="J219" s="23" t="s">
        <v>494</v>
      </c>
      <c r="K219" s="23" t="s">
        <v>496</v>
      </c>
      <c r="L219" s="23" t="s">
        <v>386</v>
      </c>
      <c r="M219" s="29" t="s">
        <v>386</v>
      </c>
      <c r="N219" s="25">
        <v>10</v>
      </c>
      <c r="O219" s="26">
        <v>419</v>
      </c>
      <c r="P219" s="26">
        <f t="shared" si="4"/>
        <v>4190</v>
      </c>
      <c r="Q219" s="27" t="s">
        <v>429</v>
      </c>
      <c r="R219" s="28" t="s">
        <v>451</v>
      </c>
      <c r="S219" s="27" t="s">
        <v>455</v>
      </c>
      <c r="T219" s="27" t="s">
        <v>469</v>
      </c>
    </row>
    <row r="220" spans="1:20" s="4" customFormat="1" ht="90" customHeight="1" x14ac:dyDescent="0.25">
      <c r="A220" s="8"/>
      <c r="B220" s="23" t="s">
        <v>221</v>
      </c>
      <c r="C220" s="23" t="s">
        <v>232</v>
      </c>
      <c r="D220" s="23" t="s">
        <v>269</v>
      </c>
      <c r="E220" s="23" t="s">
        <v>301</v>
      </c>
      <c r="F220" s="23" t="s">
        <v>325</v>
      </c>
      <c r="G220" s="24" t="s">
        <v>342</v>
      </c>
      <c r="H220" s="24" t="s">
        <v>375</v>
      </c>
      <c r="I220" s="23" t="s">
        <v>486</v>
      </c>
      <c r="J220" s="23" t="s">
        <v>494</v>
      </c>
      <c r="K220" s="23" t="s">
        <v>496</v>
      </c>
      <c r="L220" s="23" t="s">
        <v>413</v>
      </c>
      <c r="M220" s="29" t="s">
        <v>404</v>
      </c>
      <c r="N220" s="25">
        <v>1</v>
      </c>
      <c r="O220" s="26">
        <v>2160</v>
      </c>
      <c r="P220" s="26">
        <f t="shared" si="4"/>
        <v>2160</v>
      </c>
      <c r="Q220" s="27" t="s">
        <v>421</v>
      </c>
      <c r="R220" s="28" t="s">
        <v>452</v>
      </c>
      <c r="S220" s="27" t="s">
        <v>377</v>
      </c>
      <c r="T220" s="27" t="s">
        <v>474</v>
      </c>
    </row>
    <row r="221" spans="1:20" s="4" customFormat="1" ht="90" customHeight="1" x14ac:dyDescent="0.25">
      <c r="A221" s="8"/>
      <c r="B221" s="23" t="s">
        <v>222</v>
      </c>
      <c r="C221" s="23" t="s">
        <v>232</v>
      </c>
      <c r="D221" s="23" t="s">
        <v>269</v>
      </c>
      <c r="E221" s="23" t="s">
        <v>301</v>
      </c>
      <c r="F221" s="23" t="s">
        <v>325</v>
      </c>
      <c r="G221" s="24" t="s">
        <v>342</v>
      </c>
      <c r="H221" s="24" t="s">
        <v>375</v>
      </c>
      <c r="I221" s="23" t="s">
        <v>486</v>
      </c>
      <c r="J221" s="23" t="s">
        <v>494</v>
      </c>
      <c r="K221" s="23" t="s">
        <v>496</v>
      </c>
      <c r="L221" s="23" t="s">
        <v>402</v>
      </c>
      <c r="M221" s="29" t="s">
        <v>406</v>
      </c>
      <c r="N221" s="25">
        <v>7</v>
      </c>
      <c r="O221" s="26">
        <v>2160</v>
      </c>
      <c r="P221" s="26">
        <f t="shared" si="4"/>
        <v>15120</v>
      </c>
      <c r="Q221" s="27" t="s">
        <v>421</v>
      </c>
      <c r="R221" s="28" t="s">
        <v>452</v>
      </c>
      <c r="S221" s="27" t="s">
        <v>377</v>
      </c>
      <c r="T221" s="27" t="s">
        <v>474</v>
      </c>
    </row>
    <row r="222" spans="1:20" s="4" customFormat="1" ht="90" customHeight="1" x14ac:dyDescent="0.25">
      <c r="A222" s="8"/>
      <c r="B222" s="23" t="s">
        <v>223</v>
      </c>
      <c r="C222" s="23" t="s">
        <v>232</v>
      </c>
      <c r="D222" s="23" t="s">
        <v>269</v>
      </c>
      <c r="E222" s="23" t="s">
        <v>301</v>
      </c>
      <c r="F222" s="23" t="s">
        <v>325</v>
      </c>
      <c r="G222" s="24" t="s">
        <v>342</v>
      </c>
      <c r="H222" s="24" t="s">
        <v>375</v>
      </c>
      <c r="I222" s="23" t="s">
        <v>486</v>
      </c>
      <c r="J222" s="23" t="s">
        <v>494</v>
      </c>
      <c r="K222" s="23" t="s">
        <v>496</v>
      </c>
      <c r="L222" s="23" t="s">
        <v>404</v>
      </c>
      <c r="M222" s="29" t="s">
        <v>407</v>
      </c>
      <c r="N222" s="25">
        <v>4</v>
      </c>
      <c r="O222" s="26">
        <v>2160</v>
      </c>
      <c r="P222" s="26">
        <f t="shared" si="4"/>
        <v>8640</v>
      </c>
      <c r="Q222" s="27" t="s">
        <v>421</v>
      </c>
      <c r="R222" s="28" t="s">
        <v>452</v>
      </c>
      <c r="S222" s="27" t="s">
        <v>377</v>
      </c>
      <c r="T222" s="27" t="s">
        <v>474</v>
      </c>
    </row>
    <row r="223" spans="1:20" s="4" customFormat="1" ht="90" customHeight="1" x14ac:dyDescent="0.25">
      <c r="A223" s="8"/>
      <c r="B223" s="23" t="s">
        <v>224</v>
      </c>
      <c r="C223" s="23" t="s">
        <v>232</v>
      </c>
      <c r="D223" s="23" t="s">
        <v>269</v>
      </c>
      <c r="E223" s="23" t="s">
        <v>301</v>
      </c>
      <c r="F223" s="23" t="s">
        <v>325</v>
      </c>
      <c r="G223" s="24" t="s">
        <v>342</v>
      </c>
      <c r="H223" s="24" t="s">
        <v>375</v>
      </c>
      <c r="I223" s="23" t="s">
        <v>486</v>
      </c>
      <c r="J223" s="23" t="s">
        <v>494</v>
      </c>
      <c r="K223" s="23" t="s">
        <v>496</v>
      </c>
      <c r="L223" s="23" t="s">
        <v>406</v>
      </c>
      <c r="M223" s="29" t="s">
        <v>400</v>
      </c>
      <c r="N223" s="25">
        <v>3</v>
      </c>
      <c r="O223" s="26">
        <v>2160</v>
      </c>
      <c r="P223" s="26">
        <f t="shared" si="4"/>
        <v>6480</v>
      </c>
      <c r="Q223" s="27" t="s">
        <v>421</v>
      </c>
      <c r="R223" s="28" t="s">
        <v>452</v>
      </c>
      <c r="S223" s="27" t="s">
        <v>377</v>
      </c>
      <c r="T223" s="27" t="s">
        <v>474</v>
      </c>
    </row>
    <row r="224" spans="1:20" s="4" customFormat="1" ht="90" customHeight="1" x14ac:dyDescent="0.25">
      <c r="A224" s="8"/>
      <c r="B224" s="23" t="s">
        <v>225</v>
      </c>
      <c r="C224" s="23" t="s">
        <v>232</v>
      </c>
      <c r="D224" s="23" t="s">
        <v>270</v>
      </c>
      <c r="E224" s="23" t="s">
        <v>302</v>
      </c>
      <c r="F224" s="23" t="s">
        <v>305</v>
      </c>
      <c r="G224" s="24" t="s">
        <v>327</v>
      </c>
      <c r="H224" s="24" t="s">
        <v>376</v>
      </c>
      <c r="I224" s="23" t="s">
        <v>486</v>
      </c>
      <c r="J224" s="23" t="s">
        <v>494</v>
      </c>
      <c r="K224" s="23" t="s">
        <v>497</v>
      </c>
      <c r="L224" s="23" t="s">
        <v>407</v>
      </c>
      <c r="M224" s="29" t="s">
        <v>387</v>
      </c>
      <c r="N224" s="25">
        <v>2</v>
      </c>
      <c r="O224" s="26">
        <v>839</v>
      </c>
      <c r="P224" s="26">
        <f t="shared" si="4"/>
        <v>1678</v>
      </c>
      <c r="Q224" s="27" t="s">
        <v>427</v>
      </c>
      <c r="R224" s="28" t="s">
        <v>441</v>
      </c>
      <c r="S224" s="27" t="s">
        <v>377</v>
      </c>
      <c r="T224" s="27" t="s">
        <v>467</v>
      </c>
    </row>
    <row r="225" spans="1:20" s="4" customFormat="1" ht="90" customHeight="1" x14ac:dyDescent="0.25">
      <c r="A225" s="8"/>
      <c r="B225" s="23" t="s">
        <v>226</v>
      </c>
      <c r="C225" s="23" t="s">
        <v>232</v>
      </c>
      <c r="D225" s="23" t="s">
        <v>271</v>
      </c>
      <c r="E225" s="23" t="s">
        <v>303</v>
      </c>
      <c r="F225" s="23" t="s">
        <v>308</v>
      </c>
      <c r="G225" s="24" t="s">
        <v>329</v>
      </c>
      <c r="H225" s="24" t="s">
        <v>373</v>
      </c>
      <c r="I225" s="23" t="s">
        <v>487</v>
      </c>
      <c r="J225" s="23" t="s">
        <v>494</v>
      </c>
      <c r="K225" s="23" t="s">
        <v>497</v>
      </c>
      <c r="L225" s="23" t="s">
        <v>387</v>
      </c>
      <c r="M225" s="29" t="s">
        <v>387</v>
      </c>
      <c r="N225" s="25">
        <v>40</v>
      </c>
      <c r="O225" s="26">
        <v>479</v>
      </c>
      <c r="P225" s="26">
        <f t="shared" si="4"/>
        <v>19160</v>
      </c>
      <c r="Q225" s="27" t="s">
        <v>421</v>
      </c>
      <c r="R225" s="28" t="s">
        <v>453</v>
      </c>
      <c r="S225" s="27" t="s">
        <v>455</v>
      </c>
      <c r="T225" s="27" t="s">
        <v>457</v>
      </c>
    </row>
    <row r="226" spans="1:20" s="4" customFormat="1" ht="90" customHeight="1" x14ac:dyDescent="0.25">
      <c r="A226" s="8"/>
      <c r="B226" s="23" t="s">
        <v>227</v>
      </c>
      <c r="C226" s="23" t="s">
        <v>232</v>
      </c>
      <c r="D226" s="23" t="s">
        <v>271</v>
      </c>
      <c r="E226" s="23" t="s">
        <v>303</v>
      </c>
      <c r="F226" s="23" t="s">
        <v>308</v>
      </c>
      <c r="G226" s="24" t="s">
        <v>329</v>
      </c>
      <c r="H226" s="24" t="s">
        <v>373</v>
      </c>
      <c r="I226" s="23" t="s">
        <v>487</v>
      </c>
      <c r="J226" s="23" t="s">
        <v>494</v>
      </c>
      <c r="K226" s="23" t="s">
        <v>497</v>
      </c>
      <c r="L226" s="23" t="s">
        <v>391</v>
      </c>
      <c r="M226" s="29" t="s">
        <v>391</v>
      </c>
      <c r="N226" s="25">
        <v>35</v>
      </c>
      <c r="O226" s="26">
        <v>479</v>
      </c>
      <c r="P226" s="26">
        <f t="shared" si="4"/>
        <v>16765</v>
      </c>
      <c r="Q226" s="27" t="s">
        <v>421</v>
      </c>
      <c r="R226" s="28" t="s">
        <v>453</v>
      </c>
      <c r="S226" s="27" t="s">
        <v>455</v>
      </c>
      <c r="T226" s="27" t="s">
        <v>457</v>
      </c>
    </row>
    <row r="227" spans="1:20" s="4" customFormat="1" ht="90" customHeight="1" x14ac:dyDescent="0.25">
      <c r="A227" s="8"/>
      <c r="B227" s="23" t="s">
        <v>228</v>
      </c>
      <c r="C227" s="23" t="s">
        <v>232</v>
      </c>
      <c r="D227" s="23" t="s">
        <v>271</v>
      </c>
      <c r="E227" s="23" t="s">
        <v>303</v>
      </c>
      <c r="F227" s="23" t="s">
        <v>308</v>
      </c>
      <c r="G227" s="24" t="s">
        <v>329</v>
      </c>
      <c r="H227" s="24" t="s">
        <v>373</v>
      </c>
      <c r="I227" s="23" t="s">
        <v>487</v>
      </c>
      <c r="J227" s="23" t="s">
        <v>494</v>
      </c>
      <c r="K227" s="23" t="s">
        <v>497</v>
      </c>
      <c r="L227" s="23" t="s">
        <v>385</v>
      </c>
      <c r="M227" s="29" t="s">
        <v>385</v>
      </c>
      <c r="N227" s="25">
        <v>42</v>
      </c>
      <c r="O227" s="26">
        <v>479</v>
      </c>
      <c r="P227" s="26">
        <f t="shared" si="4"/>
        <v>20118</v>
      </c>
      <c r="Q227" s="27" t="s">
        <v>421</v>
      </c>
      <c r="R227" s="28" t="s">
        <v>453</v>
      </c>
      <c r="S227" s="27" t="s">
        <v>455</v>
      </c>
      <c r="T227" s="27" t="s">
        <v>457</v>
      </c>
    </row>
    <row r="228" spans="1:20" s="4" customFormat="1" ht="90" customHeight="1" x14ac:dyDescent="0.25">
      <c r="A228" s="8"/>
      <c r="B228" s="23" t="s">
        <v>229</v>
      </c>
      <c r="C228" s="23" t="s">
        <v>232</v>
      </c>
      <c r="D228" s="23" t="s">
        <v>271</v>
      </c>
      <c r="E228" s="23" t="s">
        <v>303</v>
      </c>
      <c r="F228" s="23" t="s">
        <v>308</v>
      </c>
      <c r="G228" s="24" t="s">
        <v>329</v>
      </c>
      <c r="H228" s="24" t="s">
        <v>373</v>
      </c>
      <c r="I228" s="23" t="s">
        <v>487</v>
      </c>
      <c r="J228" s="23" t="s">
        <v>494</v>
      </c>
      <c r="K228" s="23" t="s">
        <v>497</v>
      </c>
      <c r="L228" s="23" t="s">
        <v>392</v>
      </c>
      <c r="M228" s="29" t="s">
        <v>392</v>
      </c>
      <c r="N228" s="25">
        <v>10</v>
      </c>
      <c r="O228" s="26">
        <v>479</v>
      </c>
      <c r="P228" s="26">
        <f t="shared" si="4"/>
        <v>4790</v>
      </c>
      <c r="Q228" s="27" t="s">
        <v>421</v>
      </c>
      <c r="R228" s="28" t="s">
        <v>453</v>
      </c>
      <c r="S228" s="27" t="s">
        <v>455</v>
      </c>
      <c r="T228" s="27" t="s">
        <v>457</v>
      </c>
    </row>
    <row r="229" spans="1:20" s="4" customFormat="1" ht="90" customHeight="1" x14ac:dyDescent="0.25">
      <c r="A229" s="8"/>
      <c r="B229" s="23" t="s">
        <v>230</v>
      </c>
      <c r="C229" s="23" t="s">
        <v>232</v>
      </c>
      <c r="D229" s="23" t="s">
        <v>271</v>
      </c>
      <c r="E229" s="23" t="s">
        <v>303</v>
      </c>
      <c r="F229" s="23" t="s">
        <v>308</v>
      </c>
      <c r="G229" s="24" t="s">
        <v>329</v>
      </c>
      <c r="H229" s="24" t="s">
        <v>373</v>
      </c>
      <c r="I229" s="23" t="s">
        <v>487</v>
      </c>
      <c r="J229" s="23" t="s">
        <v>494</v>
      </c>
      <c r="K229" s="23" t="s">
        <v>497</v>
      </c>
      <c r="L229" s="23" t="s">
        <v>393</v>
      </c>
      <c r="M229" s="29" t="s">
        <v>393</v>
      </c>
      <c r="N229" s="25">
        <v>4</v>
      </c>
      <c r="O229" s="26">
        <v>479</v>
      </c>
      <c r="P229" s="26">
        <f t="shared" si="4"/>
        <v>1916</v>
      </c>
      <c r="Q229" s="27" t="s">
        <v>421</v>
      </c>
      <c r="R229" s="28" t="s">
        <v>453</v>
      </c>
      <c r="S229" s="27" t="s">
        <v>455</v>
      </c>
      <c r="T229" s="27" t="s">
        <v>457</v>
      </c>
    </row>
    <row r="230" spans="1:20" s="4" customFormat="1" ht="90" customHeight="1" x14ac:dyDescent="0.25">
      <c r="A230" s="8"/>
      <c r="B230" s="23" t="s">
        <v>231</v>
      </c>
      <c r="C230" s="23" t="s">
        <v>232</v>
      </c>
      <c r="D230" s="23" t="s">
        <v>271</v>
      </c>
      <c r="E230" s="23" t="s">
        <v>303</v>
      </c>
      <c r="F230" s="23" t="s">
        <v>308</v>
      </c>
      <c r="G230" s="24" t="s">
        <v>329</v>
      </c>
      <c r="H230" s="24" t="s">
        <v>373</v>
      </c>
      <c r="I230" s="23" t="s">
        <v>487</v>
      </c>
      <c r="J230" s="23" t="s">
        <v>494</v>
      </c>
      <c r="K230" s="23" t="s">
        <v>497</v>
      </c>
      <c r="L230" s="23" t="s">
        <v>386</v>
      </c>
      <c r="M230" s="29" t="s">
        <v>386</v>
      </c>
      <c r="N230" s="25">
        <v>12</v>
      </c>
      <c r="O230" s="26">
        <v>479</v>
      </c>
      <c r="P230" s="26">
        <f t="shared" si="4"/>
        <v>5748</v>
      </c>
      <c r="Q230" s="27" t="s">
        <v>421</v>
      </c>
      <c r="R230" s="28" t="s">
        <v>453</v>
      </c>
      <c r="S230" s="27" t="s">
        <v>455</v>
      </c>
      <c r="T230" s="27" t="s">
        <v>457</v>
      </c>
    </row>
    <row r="231" spans="1:20" s="15" customFormat="1" ht="15.75" x14ac:dyDescent="0.25">
      <c r="A231" s="11"/>
      <c r="B231" s="11"/>
      <c r="C231" s="11"/>
      <c r="D231" s="11"/>
      <c r="E231" s="11"/>
      <c r="F231" s="11"/>
      <c r="G231" s="12"/>
      <c r="H231" s="12"/>
      <c r="I231" s="11"/>
      <c r="J231" s="11"/>
      <c r="K231" s="11"/>
      <c r="L231" s="11"/>
      <c r="M231" s="11"/>
      <c r="N231" s="13">
        <f>SUM(N3:N230)</f>
        <v>3581</v>
      </c>
      <c r="O231" s="18"/>
      <c r="P231" s="19">
        <f>SUM(P3:P230)</f>
        <v>1376471</v>
      </c>
      <c r="Q231" s="14"/>
      <c r="R231" s="22"/>
    </row>
  </sheetData>
  <autoFilter ref="A2:T231"/>
  <pageMargins left="0.25" right="0.25" top="0.75" bottom="0.75" header="0.3" footer="0.3"/>
  <pageSetup paperSize="8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2025-11-28T08:08:57Z</cp:lastPrinted>
  <dcterms:created xsi:type="dcterms:W3CDTF">2016-01-26T17:18:08Z</dcterms:created>
  <dcterms:modified xsi:type="dcterms:W3CDTF">2025-12-01T13:29:53Z</dcterms:modified>
</cp:coreProperties>
</file>